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งาน อบต.หนองเดิ่น\ITA\69\New folder\ปี 69 รอบ 6 เดือน\"/>
    </mc:Choice>
  </mc:AlternateContent>
  <xr:revisionPtr revIDLastSave="0" documentId="13_ncr:1_{CCE6AFA1-679A-4A31-9647-B8C2511C5A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.ค. 68" sheetId="1" r:id="rId1"/>
    <sheet name="พ.ย. 68" sheetId="2" r:id="rId2"/>
    <sheet name="ธ.ค. 68" sheetId="3" r:id="rId3"/>
    <sheet name="ม.ค. 69" sheetId="4" r:id="rId4"/>
    <sheet name="ก.พ. 69" sheetId="5" r:id="rId5"/>
    <sheet name="มี.ค. 69" sheetId="6" r:id="rId6"/>
  </sheets>
  <definedNames>
    <definedName name="_xlnm.Print_Titles" localSheetId="4">'ก.พ. 69'!$5:$5</definedName>
    <definedName name="_xlnm.Print_Titles" localSheetId="0">'ต.ค. 68'!$5:$5</definedName>
    <definedName name="_xlnm.Print_Titles" localSheetId="2">'ธ.ค. 68'!$5:$5</definedName>
    <definedName name="_xlnm.Print_Titles" localSheetId="1">'พ.ย. 68'!$5:$5</definedName>
    <definedName name="_xlnm.Print_Titles" localSheetId="3">'ม.ค. 69'!$5:$5</definedName>
    <definedName name="_xlnm.Print_Titles" localSheetId="5">'มี.ค. 69'!$5:$5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6" l="1"/>
  <c r="H11" i="6"/>
  <c r="D11" i="6"/>
  <c r="I10" i="6"/>
  <c r="H10" i="6"/>
  <c r="D10" i="6"/>
  <c r="H9" i="6"/>
  <c r="I7" i="5" l="1"/>
  <c r="I8" i="5"/>
  <c r="I9" i="5"/>
  <c r="I10" i="5"/>
  <c r="I11" i="5"/>
  <c r="I12" i="5"/>
  <c r="I13" i="5"/>
  <c r="I14" i="5"/>
  <c r="I6" i="5"/>
  <c r="D7" i="5"/>
  <c r="D6" i="5"/>
  <c r="I13" i="4"/>
  <c r="H13" i="4"/>
  <c r="D13" i="4"/>
  <c r="I7" i="4"/>
  <c r="I8" i="4"/>
  <c r="I9" i="4"/>
  <c r="I10" i="4"/>
  <c r="I11" i="4"/>
  <c r="I12" i="4"/>
  <c r="I14" i="4"/>
  <c r="I15" i="4"/>
  <c r="I16" i="4"/>
  <c r="I17" i="4"/>
  <c r="I6" i="4"/>
  <c r="I7" i="3" l="1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H21" i="3"/>
  <c r="D21" i="3"/>
  <c r="H20" i="3"/>
  <c r="D20" i="3"/>
  <c r="H11" i="2"/>
  <c r="H16" i="2"/>
  <c r="I33" i="2"/>
  <c r="H33" i="2"/>
  <c r="D33" i="2"/>
  <c r="I32" i="2"/>
  <c r="H32" i="2"/>
  <c r="D32" i="2"/>
  <c r="I31" i="2"/>
  <c r="H31" i="2"/>
  <c r="D31" i="2"/>
  <c r="I30" i="2"/>
  <c r="H30" i="2"/>
  <c r="D30" i="2"/>
  <c r="I29" i="2"/>
  <c r="H29" i="2"/>
  <c r="D29" i="2"/>
  <c r="I28" i="2"/>
  <c r="H28" i="2"/>
  <c r="D28" i="2"/>
  <c r="I27" i="2"/>
  <c r="H27" i="2"/>
  <c r="D27" i="2"/>
  <c r="I26" i="2"/>
  <c r="H26" i="2"/>
  <c r="D26" i="2"/>
  <c r="I25" i="2"/>
  <c r="H25" i="2"/>
  <c r="D25" i="2"/>
  <c r="I24" i="2"/>
  <c r="H24" i="2"/>
  <c r="D24" i="2"/>
  <c r="I23" i="2"/>
  <c r="H23" i="2"/>
  <c r="D23" i="2"/>
  <c r="I22" i="2"/>
  <c r="H22" i="2"/>
  <c r="D22" i="2"/>
  <c r="I21" i="2"/>
  <c r="H21" i="2"/>
  <c r="D21" i="2"/>
  <c r="I20" i="2"/>
  <c r="H20" i="2"/>
  <c r="D20" i="2"/>
  <c r="I19" i="2"/>
  <c r="H19" i="2"/>
  <c r="D19" i="2"/>
  <c r="I18" i="2"/>
  <c r="H18" i="2"/>
  <c r="D18" i="2"/>
  <c r="H14" i="2" l="1"/>
  <c r="H15" i="2"/>
  <c r="I7" i="2"/>
  <c r="I8" i="2"/>
  <c r="I9" i="2"/>
  <c r="I10" i="2"/>
  <c r="I11" i="2"/>
  <c r="I12" i="2"/>
  <c r="I13" i="2"/>
  <c r="I14" i="2"/>
  <c r="I15" i="2"/>
  <c r="I16" i="2"/>
  <c r="I17" i="2"/>
  <c r="I6" i="2"/>
  <c r="I6" i="1"/>
  <c r="I7" i="1"/>
  <c r="I8" i="1"/>
  <c r="I9" i="1"/>
  <c r="I10" i="1"/>
  <c r="I11" i="1"/>
  <c r="I6" i="6" l="1"/>
  <c r="H6" i="6"/>
  <c r="D6" i="6"/>
  <c r="I8" i="6" l="1"/>
  <c r="I9" i="6"/>
  <c r="I12" i="6"/>
  <c r="I13" i="6"/>
  <c r="I14" i="6"/>
  <c r="I7" i="6"/>
  <c r="H8" i="6"/>
  <c r="H12" i="6"/>
  <c r="H13" i="6"/>
  <c r="H14" i="6"/>
  <c r="H7" i="6"/>
  <c r="D8" i="6"/>
  <c r="D9" i="6"/>
  <c r="D12" i="6"/>
  <c r="D13" i="6"/>
  <c r="D14" i="6"/>
  <c r="D7" i="6"/>
  <c r="D8" i="5" l="1"/>
  <c r="D9" i="5"/>
  <c r="D10" i="5"/>
  <c r="D11" i="5"/>
  <c r="D12" i="5"/>
  <c r="H14" i="5" l="1"/>
  <c r="D14" i="5"/>
  <c r="H13" i="5"/>
  <c r="D13" i="5"/>
  <c r="H12" i="5"/>
  <c r="H11" i="5"/>
  <c r="H10" i="5"/>
  <c r="H9" i="5"/>
  <c r="H8" i="5"/>
  <c r="H7" i="5"/>
  <c r="H6" i="5"/>
  <c r="H15" i="4" l="1"/>
  <c r="H17" i="4" l="1"/>
  <c r="D17" i="4"/>
  <c r="D16" i="4"/>
  <c r="D15" i="4"/>
  <c r="H14" i="4"/>
  <c r="D14" i="4"/>
  <c r="H12" i="4"/>
  <c r="D12" i="4"/>
  <c r="H11" i="4"/>
  <c r="D11" i="4"/>
  <c r="H10" i="4"/>
  <c r="D10" i="4"/>
  <c r="H9" i="4"/>
  <c r="D9" i="4"/>
  <c r="H8" i="4"/>
  <c r="D8" i="4"/>
  <c r="H7" i="4"/>
  <c r="D7" i="4"/>
  <c r="H6" i="4"/>
  <c r="D6" i="4"/>
  <c r="H19" i="3"/>
  <c r="D19" i="3"/>
  <c r="H18" i="3"/>
  <c r="D18" i="3"/>
  <c r="H17" i="3"/>
  <c r="D17" i="3"/>
  <c r="H16" i="3"/>
  <c r="D16" i="3"/>
  <c r="D15" i="3"/>
  <c r="D14" i="3"/>
  <c r="H13" i="3"/>
  <c r="D13" i="3"/>
  <c r="H12" i="3"/>
  <c r="D12" i="3"/>
  <c r="H11" i="3"/>
  <c r="D11" i="3"/>
  <c r="H10" i="3"/>
  <c r="D10" i="3"/>
  <c r="H9" i="3"/>
  <c r="D9" i="3"/>
  <c r="H8" i="3"/>
  <c r="D8" i="3"/>
  <c r="H7" i="3"/>
  <c r="D7" i="3"/>
  <c r="H6" i="3"/>
  <c r="D6" i="3"/>
  <c r="G6" i="3" s="1"/>
  <c r="I6" i="3" s="1"/>
  <c r="H17" i="2" l="1"/>
  <c r="D17" i="2"/>
  <c r="D16" i="2"/>
  <c r="D15" i="2"/>
  <c r="D14" i="2"/>
  <c r="H13" i="2"/>
  <c r="D13" i="2"/>
  <c r="H12" i="2"/>
  <c r="D12" i="2"/>
  <c r="D11" i="2"/>
  <c r="H10" i="2"/>
  <c r="D10" i="2"/>
  <c r="H9" i="2"/>
  <c r="D9" i="2"/>
  <c r="H8" i="2"/>
  <c r="D8" i="2"/>
  <c r="H7" i="2"/>
  <c r="D7" i="2"/>
  <c r="H6" i="2"/>
  <c r="D6" i="2"/>
  <c r="H11" i="1"/>
  <c r="H10" i="1"/>
  <c r="H9" i="1"/>
  <c r="H8" i="1"/>
  <c r="H7" i="1"/>
  <c r="H6" i="1"/>
  <c r="D7" i="1"/>
  <c r="D6" i="1"/>
  <c r="D11" i="1" l="1"/>
  <c r="D10" i="1"/>
  <c r="D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B6" authorId="0" shapeId="0" xr:uid="{AFE7F899-0B4A-478D-8770-4D7A18D231FD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<sst xmlns="http://schemas.openxmlformats.org/spreadsheetml/2006/main" count="579" uniqueCount="253">
  <si>
    <t xml:space="preserve">องค์การบริหารส่วนตำบลหนองเดิ่น อำเภอบุ่งคล้า จังหวัดบึงกาฬ </t>
  </si>
  <si>
    <t>ที่</t>
  </si>
  <si>
    <t>งานที่จัดซื้อจัดจ้าง</t>
  </si>
  <si>
    <t>ราคากลาง</t>
  </si>
  <si>
    <t>รายชื่อผู้เสนอราคา</t>
  </si>
  <si>
    <t>แบบ สขร.1</t>
  </si>
  <si>
    <t>เฉพาะเจาะจง</t>
  </si>
  <si>
    <t>หจก.บ้านแพงบริการ</t>
  </si>
  <si>
    <t>จัดซื้อน้ำมันเชื้อเพลิง</t>
  </si>
  <si>
    <t>คุณสมบัติตามข้อกำหนด</t>
  </si>
  <si>
    <t>ราคาที่เสนอ</t>
  </si>
  <si>
    <t>คุณสมบัติตรงตามข้อกำหนด</t>
  </si>
  <si>
    <t>ร้านอู่ตั้งบริการ</t>
  </si>
  <si>
    <t>วงเงินที่จะจัดซื้อหรือจ้าง</t>
  </si>
  <si>
    <t>วิธีซื้อหรือจ้าง</t>
  </si>
  <si>
    <t>ราคาที่ตกลงซื้อหรือจ้าง</t>
  </si>
  <si>
    <t>เหตุผลที่คัดเลือกโดยสรุป</t>
  </si>
  <si>
    <t>เลขที่ของสัญญาหรือข้อตกลงในการซื้อหรือการจ้าง</t>
  </si>
  <si>
    <t>วันที่ของสัญญาหรือข้อตกลงในการซื้อหรือการจ้าง</t>
  </si>
  <si>
    <t xml:space="preserve">ผู้ได้รับการคัดเลือก </t>
  </si>
  <si>
    <t>จ้างเหมาปฏิบัติงานกองสาธารณสุขฯ(งานจัดเก็บขยะ)</t>
  </si>
  <si>
    <t>จัดซื้อวัสดุสำนักงาน</t>
  </si>
  <si>
    <t>จัดซื้อวัสดุน้ำมันเชื้อเพลิงและหล่อลื่น</t>
  </si>
  <si>
    <t>ร้านรุ่งเจริญวัสดุก่อสร้าง</t>
  </si>
  <si>
    <t>ร้านเดอะดีไซน์</t>
  </si>
  <si>
    <t>บริษัท พี.เอ็ม.กรุ๊ป บึงกาฬ</t>
  </si>
  <si>
    <t>ร้านเจเควัสดุเคมีภัณฑ์</t>
  </si>
  <si>
    <t>ร้านบุ่งคล้ามหานคร</t>
  </si>
  <si>
    <t>ร้าน 239 ไอที</t>
  </si>
  <si>
    <t>ใบสั่งซื้อ เลขที่ 03/2568</t>
  </si>
  <si>
    <t>จ้างเหมาทำตรายาง</t>
  </si>
  <si>
    <t>ร้านบุ่งคล้าวิทยุ</t>
  </si>
  <si>
    <t>บริษัท เรนโบว์ บึงกาฬ จำกัด</t>
  </si>
  <si>
    <t>หจก.รุ่งนพรัตน์ก่อสร้าง</t>
  </si>
  <si>
    <t>ร้านซุปเปอร์แตน</t>
  </si>
  <si>
    <t>จัดซื้อน้ำมันเชื้อเพลิงและหล่อลื่น (ดีเซล)</t>
  </si>
  <si>
    <t>จ้างเหมาพิมพ์ป้ายไวนิล จำนวน 1 ป้าย</t>
  </si>
  <si>
    <t>บริษัท พี.เอ็ม.กรุ๊ป บึงกาฬ จำกัด</t>
  </si>
  <si>
    <t>นายนารี สมบูรณ์</t>
  </si>
  <si>
    <t>ร้านประดิษฐ์แอร์ แอนด์ เซอร์วิส</t>
  </si>
  <si>
    <t>ร้านดั้มอาภรณ์</t>
  </si>
  <si>
    <t>หจก.เกรียงไกรวัสดุ</t>
  </si>
  <si>
    <t>สรุปผลการดำเนินงานจัดซื้อจัดจ้างในรอบเดือน ตุลาคม พ.ศ. 2568</t>
  </si>
  <si>
    <t>ณ วันที่ 31 เดือนตุลาคม พ.ศ. 2568</t>
  </si>
  <si>
    <t>จ้างโครงการก่อสร้างโรงจอดรถ อบต.หนองเดิ่น</t>
  </si>
  <si>
    <t>จ้างโครงการก่อสร้างหอถังสูง ขนาด 10 ลบ.ม. ระบบประปาหมู่บ้านแบบบาดาลขนาดกลาง สูบจ่ายตรง ม.2</t>
  </si>
  <si>
    <t>บริษัท ต้นข้าว ดีเวลล็อปเม้นท์ (ไทยแลนด์) จำกัด</t>
  </si>
  <si>
    <t>ซื้อวัสดุสำรวจ (บันไดเหล็กอะลูมิเนียม ขนาด 4.80 เมตร)</t>
  </si>
  <si>
    <t>จัดซื้อวัสดุไฟฟ้าและวิทยุ จำนวน 8 รายการ</t>
  </si>
  <si>
    <t>หกจ.เกรียงไกรวัสดุ</t>
  </si>
  <si>
    <t>สัญญาจ้างก่อสร้าง เลขที่ 01/2569</t>
  </si>
  <si>
    <t xml:space="preserve"> 8 ตุลาคม 2569</t>
  </si>
  <si>
    <t>สัญญาจ้างก่อสร้าง เลขที่ 02/2569</t>
  </si>
  <si>
    <t xml:space="preserve"> 21 ตุลาคม 2568</t>
  </si>
  <si>
    <t>ใบสั่งซื้อ เลขที่ 01/2569</t>
  </si>
  <si>
    <t>ใบสั่งซื้อ เลขที่ 02/2569</t>
  </si>
  <si>
    <t xml:space="preserve"> 24 ตุลาคม 2568</t>
  </si>
  <si>
    <t>ใบสั่งซื้อ เลขที่ 04/2569</t>
  </si>
  <si>
    <t>สรุปผลการดำเนินงานจัดซื้อจัดจ้างในรอบเดือน พฤศจิกายน พ.ศ. 2568</t>
  </si>
  <si>
    <t>ณ วันที่ 30 เดือนพฤศจิกายน พ.ศ. 2568</t>
  </si>
  <si>
    <t>จัดซื้อวัสดุเครื่องแต่งกายจำนวน 2 รายการ</t>
  </si>
  <si>
    <t>จัดซื้อวัสดุสำนักงานจำนวน 29 รายการ(กองสาธารณสุขฯ)</t>
  </si>
  <si>
    <t>ซื้อวัสดุอื่น (มิเตอร์น้ำประปา) จำนวน 40 อัน</t>
  </si>
  <si>
    <t>จัดซื้อวัสดุสำนักงานจำนวน 12 รายการ</t>
  </si>
  <si>
    <t>จัดซื้อวัสดุสำนักงานจำนวน 7 รายการ</t>
  </si>
  <si>
    <t>จัดซื้อวัสดุคอมพิวเตอร์จำนวน 1 รายการ</t>
  </si>
  <si>
    <t>จ้างโครงการติดตั้งไฟฟ้าส่องสว่างพลังงานแสงอาทิตย์หมู่ที่ 7 จำนวน 20 จุด</t>
  </si>
  <si>
    <t>จ้างโครงการติดตั้งไฟฟ้าส่องสว่างพลังงานแสงอาทิตย์หมู่ที่ 6 จำนวน 20 จุด</t>
  </si>
  <si>
    <t>จ้างโครงการก่อสร้างถนน คสล.จากสวนนายวิจิต โพธิ์สาถึงทางหลวงแผ่นดินหมายเลข 212 หมู่ที่ 2</t>
  </si>
  <si>
    <t>จ้างโครงการก่อสร้างถนน คสล.จากศาลาประชาคมถึงป่าศักดิ์สิทธิ์ หมู่ที่ 5</t>
  </si>
  <si>
    <t>จัดซื้อวัสดุสำนักงานจำนวน 15 รายการ(กองคลัง)</t>
  </si>
  <si>
    <t>ซื้ออาหารเสริม (นม) ชนิดยูเอสที ขนาด 200 มล. (ศพด. , สพฐ.)</t>
  </si>
  <si>
    <t>จัดซื้อวัสดุสำนักงาน จำนวน 24 รายการ (สำนักปลัด)</t>
  </si>
  <si>
    <t xml:space="preserve">จ้างเหมาพิมพ์ป้ายประชาสัมพันธ์ภาษีที่ดินและสิ่งปลูกสร้าง </t>
  </si>
  <si>
    <t>จัดซื้อวัสดุคอมพิวเตอร์ จำนวน 5 รายการ</t>
  </si>
  <si>
    <t>จัดซื้อใบเสร็จรับเงินภาษีทีดิ่นและสิ่งปลูกสร้าง จำนวน 2 เล่ม</t>
  </si>
  <si>
    <t>จ้างเหมาซ่อมคอมพิวเตอร์โน๊ตบุ๊ค หมายเลขครุภัณฑ์ 416-56-0020</t>
  </si>
  <si>
    <t>จ้างเหมาซ่อมกล้องวงจรปิด ศพด. หมู่ที่ 1</t>
  </si>
  <si>
    <t>จ้างเหมาซ่อมแซมรถบรรทุกขยะหมายเลขครุภัณฑ์ 001-52-0001</t>
  </si>
  <si>
    <t>จัดซื้อวัสดุการเกษตร จำนวน 7 รายการ</t>
  </si>
  <si>
    <t>จัดซื้อวัสดุคอมพิวเตอร์ จำนวน 2 รายการ</t>
  </si>
  <si>
    <t>จ้างเหมาไถดันฝังกบลบ่อขยะ พื้นที่ 1 ไร่ 3 งาน 98 ตรารางวา</t>
  </si>
  <si>
    <t>จ้างเหมาพิมพ์ป้านผ้าไวนิลงานเลือกตั้ง อบต.หนองเดิ่น</t>
  </si>
  <si>
    <t>จ้างเหมาซ่อมแซมบำรุงรักษารถบรรทุกเฉพาะกิจ (รถดับเพลิง)</t>
  </si>
  <si>
    <t>จัดซื้อวัสดุน้ำมันเชื้อเพลิงและหล่อลื่น (ดีเซล) จำนวน 500 ลิตร</t>
  </si>
  <si>
    <t>จัดซื้อวัสดุน้ำมันเชื้อเพลิงและหล่อลื่น (ดีเซล) จำนวน 200 ลิตร</t>
  </si>
  <si>
    <t>จ้างก่อสร้างโครงการเสริมผิวถนนแอสฟัลติกคอนกรีตจากถนนแอสฟัลต์เดิมถึงสี่แยกทางหลวงชนบทหมายเลข 3008 หมู่ที่ 4</t>
  </si>
  <si>
    <t>นายปภาวิชญ์ สีโพธิ์ลี</t>
  </si>
  <si>
    <t>บริษัท เซ็นจูรี่ เอ็นจิเนียริ่ง 999 จำกัด</t>
  </si>
  <si>
    <t>สหกรณ์โคนมวาริชภูมิ จำกัด</t>
  </si>
  <si>
    <t>โรงพิมพ์พัฒนาการพิมพ์</t>
  </si>
  <si>
    <t>หจก.บึงกาฬคอมพิวเตอร์แอนด์คอมมูนิเคชั่น</t>
  </si>
  <si>
    <t>ร้านป้าย สจ.กบ</t>
  </si>
  <si>
    <t xml:space="preserve"> 6 พฤศจิกายน 2568</t>
  </si>
  <si>
    <t xml:space="preserve"> 7 พฤศจิกายน 2568</t>
  </si>
  <si>
    <t>ใบสั่งซื้อ เลขที่ 10/2569</t>
  </si>
  <si>
    <t>ใบสั่งซื้อ เลขที่ 09/2569</t>
  </si>
  <si>
    <t>ใบสั่งซื้อ เลขที่ 08/2569</t>
  </si>
  <si>
    <t>ใบสั่งซื้อ เลขที่ 07/2569</t>
  </si>
  <si>
    <t>ใบสั่งซื้อ เลขที่ 06/2569</t>
  </si>
  <si>
    <t>ใบสั่งซื้อ เลขที่ 05/2569</t>
  </si>
  <si>
    <t>สัญญาจ้างก่อสร้าง เลขที่ 03/2569</t>
  </si>
  <si>
    <t>สัญญาจ้างก่อสร้าง เลขที่ 04/2569</t>
  </si>
  <si>
    <t>ใบสั่งซื้อ เลขที่ 11/2569</t>
  </si>
  <si>
    <t>ใบสั่งซื้อ เลขที่ 12/2569</t>
  </si>
  <si>
    <t>ใบสั่งซื้อ เลขที่ 13/2569</t>
  </si>
  <si>
    <t>ใบสั่งซื้อ เลขที่ 14/2569</t>
  </si>
  <si>
    <t>ใบสั่งซื้อ เลขที่ 15/2569</t>
  </si>
  <si>
    <t>ใบสั่งซื้อ เลขที่ 16/2569</t>
  </si>
  <si>
    <t>ใบสั่งซื้อ เลขที่ 17/2569</t>
  </si>
  <si>
    <t>ใบสั่งซื้อ เลขที่ 18/2569</t>
  </si>
  <si>
    <t xml:space="preserve"> 10 พฤศจิกายน 2568</t>
  </si>
  <si>
    <t xml:space="preserve"> 13 พฤศจิกายน 2568</t>
  </si>
  <si>
    <t>ใบสั่งจ้าง เลขที่ 06/2569</t>
  </si>
  <si>
    <t>ใบสั่งจ้าง เลขที่ 07/2569</t>
  </si>
  <si>
    <t xml:space="preserve"> 14 พฤศจิกายน 2568</t>
  </si>
  <si>
    <t>ใบสั่งจ้าง เลขที่ 08/2569</t>
  </si>
  <si>
    <t>ใบสั่งจ้าง เลขที่ 09/2569</t>
  </si>
  <si>
    <t xml:space="preserve"> 18 พฤศจิกายน 2568</t>
  </si>
  <si>
    <t>ใบสั่งซื้อ เลขที่ 19/2569</t>
  </si>
  <si>
    <t xml:space="preserve"> 19 พฤศจิกายน 2568</t>
  </si>
  <si>
    <t>ใบสั่งจ้าง เลขที่ 15/2569</t>
  </si>
  <si>
    <t xml:space="preserve"> 21 พฤศจิกายน 2568</t>
  </si>
  <si>
    <t>ใบสั่งจ้าง เลขที่ 11/2569</t>
  </si>
  <si>
    <t xml:space="preserve"> 24 พฤศจิกายน 2568</t>
  </si>
  <si>
    <t>ใบสั่งจ้าง เลขที่ 12/2569</t>
  </si>
  <si>
    <t>สัญญาจ้างก่อสร้าง เลขที่ 05/2569</t>
  </si>
  <si>
    <t xml:space="preserve"> 27 พฤศจิกายน 2569</t>
  </si>
  <si>
    <t>บันทึกจ้างเหมาบริการบุคคลภายนอก 30/2569</t>
  </si>
  <si>
    <t>28 พฤศิจกายน 2568</t>
  </si>
  <si>
    <t>สรุปผลการดำเนินงานจัดซื้อจัดจ้างในรอบเดือน ธันวาคม พ.ศ. 2568</t>
  </si>
  <si>
    <t>ณ วันที่ 31 เดือนธันวาคม พ.ศ. 2568</t>
  </si>
  <si>
    <t>จ้างเหมารถยนต์โดยสารปรับอากาศไม่ประจำทางตามโครงการฝึกอบรมและทัศนศึกษาดูงาน ถวายความอาลัยศึกษาดูงานตามรอยพระราชกรณีสมเด็จพระนางเจ้าสิริกิตติ์ฯ</t>
  </si>
  <si>
    <t>จ้างซ่อมบำรุงรถยนต์ส่วนกลาง</t>
  </si>
  <si>
    <t>จ้างเหมาซ่อมแซมครุภัณฑ์กล้องวงจรปิด (สาย LAN)</t>
  </si>
  <si>
    <t>จ้างเหมาซ่อมแซมเครื่องปรับอากาศ</t>
  </si>
  <si>
    <t>ซื้อวัสดุอุปกรณ์ประจำหน่วยเลือกตั้ง (สำนักปลัด)</t>
  </si>
  <si>
    <t>จ้างเหมากำจัดปลวกประจำปีงบประมาณ 2569</t>
  </si>
  <si>
    <t>จ้างปรับปรุงระบบน้ำเสียงห้องน้ำ ห้องสุขาอบต.หนองเดิ่น</t>
  </si>
  <si>
    <t>จัดซื้อวัสดุประจำหน่วยเลือกตั้ง</t>
  </si>
  <si>
    <t xml:space="preserve">จัดทำป้ายไวนิลจุดให้บริการประชาชนฯ(เทศกาลปีใหม่) </t>
  </si>
  <si>
    <t>ซื้อวัสดุอุปกรณ์ในการเลือกตั้งเพื่อใช้ในกิจกรรมอบต.หนองเดิ่น</t>
  </si>
  <si>
    <t>ว่าที่ ร.ต.ญ.สุนิษา ทนกระโทก</t>
  </si>
  <si>
    <t>บริษัท โตโยต้า บึงกาฬ จำกัด</t>
  </si>
  <si>
    <t>ร้านประดิษฐ์แอร์แอนด์ เซอวิส</t>
  </si>
  <si>
    <t>บริษัท เคมีเซ็นเตอร์ 99 จำกัด</t>
  </si>
  <si>
    <t>หจก.เคเจเค เซอร์วิส แอนด์ ซัพพลาย</t>
  </si>
  <si>
    <t>นายอำนาจ ศรีสว่าง</t>
  </si>
  <si>
    <t>นายกุล ด้วงเป็ด</t>
  </si>
  <si>
    <t>ใบสั่งจ้าง เลขที่ 13/2569</t>
  </si>
  <si>
    <t xml:space="preserve"> 3 ธันวาคม 2568</t>
  </si>
  <si>
    <t>ใบสั่งจ้าง เลขที่ 14/2569</t>
  </si>
  <si>
    <t>ใบสั่งจ้าง เลขที่ 16/2569</t>
  </si>
  <si>
    <t>ใบสั่งจ้าง เลขที่ 17/2569</t>
  </si>
  <si>
    <t>ใบสั่งซื้อ เลขที่ 20/2569</t>
  </si>
  <si>
    <t xml:space="preserve"> 17 ธันวาคม 2568</t>
  </si>
  <si>
    <t xml:space="preserve"> 16 ธันวาคม 2568</t>
  </si>
  <si>
    <t xml:space="preserve"> 9 ธันวาคม 2568</t>
  </si>
  <si>
    <t>ใบสั่งจ้าง เลขที่ 18/2569</t>
  </si>
  <si>
    <t>ใบสั่งจ้าง เลขที่ 19/2569</t>
  </si>
  <si>
    <t xml:space="preserve"> 22 ธันวาคม 2568</t>
  </si>
  <si>
    <t>ใบสั่งซื้อ เลขที่ 21/2569</t>
  </si>
  <si>
    <t xml:space="preserve"> 24 ธันวาคม 2568</t>
  </si>
  <si>
    <t>ใบสั่งจ้าง เลขที่ 20/2569</t>
  </si>
  <si>
    <t>ใบสั่งจ้าง เลขที่ 21/2569</t>
  </si>
  <si>
    <t xml:space="preserve"> 26 ธันวาคม 2568</t>
  </si>
  <si>
    <t>ใบสั่งซื้อ เลขที่ 22/2569</t>
  </si>
  <si>
    <t>ใบสั่งซื้อ เลขที่ 23/2569</t>
  </si>
  <si>
    <t>ใบสั่งซื้อ เลขที่ 24/2569</t>
  </si>
  <si>
    <t xml:space="preserve"> 30 ธันวาคม 2568</t>
  </si>
  <si>
    <t>ใบสั่งซื้อ เลขที่ 24.1/2569</t>
  </si>
  <si>
    <t>บันทึกจ้างเหมาบริการบุคคลภายนอก 31/2569</t>
  </si>
  <si>
    <t>สรุปผลการดำเนินงานจัดซื้อจัดจ้างในรอบเดือน มกราคม พ.ศ. 2569</t>
  </si>
  <si>
    <t>ณ วันที่ 31 เดือนมกราคม พ.ศ. 2569</t>
  </si>
  <si>
    <t>ซื้ออาหารเสริม (นม) ชนิดยูเอสที ขนาด 200 มล.(ศพด. , สพฐ.)</t>
  </si>
  <si>
    <t>จ้างบำรุงรักษาและซ่อมแซมคอมพิวเตอร์</t>
  </si>
  <si>
    <t>จ้างเหมาซ่อมบำรุงรถบรรทุกขยะ</t>
  </si>
  <si>
    <t>จัดซื้อวัสดุสำนักงาน จำนวน 3 รายการ (กองช่าง)</t>
  </si>
  <si>
    <t>ซื้อครุภัณฑ์การเกษตร ปั้มสูบน้ำลึก (ซับเมอร์ส) ขนาด 1.5 HP จำนวน 5 ชุด</t>
  </si>
  <si>
    <t>ซื้อครุภัณฑ์งานบ้านงานครัว (กองสาธารณสุขฯ)</t>
  </si>
  <si>
    <t>จัดซื้อวัสดุสำนักงานจำนวน 1 รายการ</t>
  </si>
  <si>
    <t>จ้างเหมาสำรวจข้อมูลสุนัขและแมว เพื่อฉีดวัคซีนและกำจัดโรคพิษสุนัขบ้าประจำปี 2569</t>
  </si>
  <si>
    <t>จัดซื้อวัสดุสำนักงานจำนวน 13 รายการ</t>
  </si>
  <si>
    <t>จัดซื้อวัสดุคอมพิวเตอร์ จำนวน 4 รายการ</t>
  </si>
  <si>
    <t>ซื้อวัสดุงานบ้านงานครัว จำนวน 9 รายการ</t>
  </si>
  <si>
    <t>นายหงษ์ทอง พิมพ์วิชา</t>
  </si>
  <si>
    <t>ใบสั่งซื้อ เลขที่ 25/2569</t>
  </si>
  <si>
    <t>ใบสั่งจ้าง เลขที่ 25/2569</t>
  </si>
  <si>
    <t xml:space="preserve"> 7 มกราคม 2569</t>
  </si>
  <si>
    <t>ใบสั่จ้าง เลขที่ 22/2569</t>
  </si>
  <si>
    <t xml:space="preserve"> 9 มกราคม 2569</t>
  </si>
  <si>
    <t>ใบสั่จ้าง เลขที่ 23/2569</t>
  </si>
  <si>
    <t>ใบสั่งซื้อ เลขที่ 26/2569</t>
  </si>
  <si>
    <t xml:space="preserve"> 14 มกราคม 2569</t>
  </si>
  <si>
    <t>ใบสั่งซื้อ เลขที่ 27/2569</t>
  </si>
  <si>
    <t xml:space="preserve"> 15 มกราคม 2569</t>
  </si>
  <si>
    <t>ใบสั่งซื้อ เลขที่ 28/2569</t>
  </si>
  <si>
    <t>ใบสั่งซื้อ เลขที่ 29/2569</t>
  </si>
  <si>
    <t xml:space="preserve"> 16 มกราคม 2569</t>
  </si>
  <si>
    <t xml:space="preserve"> 21 มกราคม 2569</t>
  </si>
  <si>
    <t>ใบสั่งซื้อ เลขที่ 30/2569</t>
  </si>
  <si>
    <t>ใบสั่งซื้อ เลขที่ 31/2569</t>
  </si>
  <si>
    <t>ใบสั่งซื้อ เลขที่ 32/2569</t>
  </si>
  <si>
    <t xml:space="preserve"> 26 มกราคม 2569</t>
  </si>
  <si>
    <t>จ้างเหมาซ่อมบำรุงรักษารถบรรทุกเฉพาะกิจ (รถดับเพลิง)</t>
  </si>
  <si>
    <t>ใบสั่งจ้าง เลขที่ 24/2569</t>
  </si>
  <si>
    <t>สรุปผลการดำเนินงานจัดซื้อจัดจ้างในรอบเดือน กุมภาพันธ์ พ.ศ. 2569</t>
  </si>
  <si>
    <t>ณ วันที่ 28 เดือนกุมภาพันธ์ พ.ศ. 2569</t>
  </si>
  <si>
    <t>ซื้อวัคซีนและอุปกรณ์ในการฉีด</t>
  </si>
  <si>
    <t>จ้างซ่อมบำรุงรักษารถยนต์ส่วนกลาง ยี่ห้อโตโยต้า ทะเบียน กก 2943 บึงกาฬ</t>
  </si>
  <si>
    <t>จัดซื้อวัสดุไฟฟ้าและวิทยุ</t>
  </si>
  <si>
    <t>จ้างเหมาพิมพ์ป้ายไวนิล จำนวน 2 ป้าย</t>
  </si>
  <si>
    <t>จ้างเหมาทำตรายางหมึกในตัวแบบแฟรชแสตมป์ จำนวน 4 อัน</t>
  </si>
  <si>
    <t>จัดซื้อน้ำมันเชื้อเพลิงและหล่อลื่น</t>
  </si>
  <si>
    <t>จ้างบำรุงรักษาและซ่อมแซมครุภัณฑ์เครื่องคอมพิวเตอร์</t>
  </si>
  <si>
    <t>จัดซื้อวัสดุสำนักงาน (หน่วยตรวจสอบภายใน)</t>
  </si>
  <si>
    <t>ร้านวิภูวัจน์สัตวแพทย์</t>
  </si>
  <si>
    <t>ใบสั่งซื้อ เลขที่ 33/2569</t>
  </si>
  <si>
    <t>ใบสั่งจ้าง เลขที่ 33/2569</t>
  </si>
  <si>
    <t xml:space="preserve"> 4 กุมภาพันธ์ 2569</t>
  </si>
  <si>
    <t>ใบสั่งจ้าง เลขที่ 26/2569</t>
  </si>
  <si>
    <t xml:space="preserve"> 5 กุมภาพันธ์ 2569</t>
  </si>
  <si>
    <t>ใบสั่งซื้อ เลขที่ 34/2569</t>
  </si>
  <si>
    <t xml:space="preserve"> 10 กุมภาพันธ์ 2569</t>
  </si>
  <si>
    <t>ใบสั่งจ้าง เลขที่ 27/2569</t>
  </si>
  <si>
    <t xml:space="preserve"> 12 กุมภาพันธ์ 2569</t>
  </si>
  <si>
    <t>ใบสั่งจ้าง เลขที่ 29/2569</t>
  </si>
  <si>
    <t>ใบสั่งซื้อ เลขที่ 35/2569</t>
  </si>
  <si>
    <t>ใบสั่งซื้อ เลขที่ 36/2569</t>
  </si>
  <si>
    <t>ใบสั่งซื้อ เลขที่ 37/2569</t>
  </si>
  <si>
    <t xml:space="preserve"> 24 กุมภาพันธ์ 2569</t>
  </si>
  <si>
    <t>ใบสั่งจ้าง เลขที่ 30/2569</t>
  </si>
  <si>
    <t>สรุปผลการดำเนินงานจัดซื้อจัดจ้างในรอบเดือน มีนาคม พ.ศ. 2569</t>
  </si>
  <si>
    <t>ณ วันที่ 31 เดือนมีนาคม พ.ศ. 2569</t>
  </si>
  <si>
    <t xml:space="preserve">ซื้อวัสดุเครื่องดับเพลิง (สายดับเพลิง) </t>
  </si>
  <si>
    <t>จัดซื้อวัสดุสำนักงานพระบรมฉายาลักษณ์พระบาทสมเด็จพระนั่งเกล้าเจ้าอยู่หัว</t>
  </si>
  <si>
    <t>จ้างเหมาซ่อมแซมคอมพิวเตอร์ หมายเลขครุภัณฑ์416-57-0022</t>
  </si>
  <si>
    <t>จัดซื้อวัสดุสำนักงาน จำนวน 4 รายการ (กองคลัง)</t>
  </si>
  <si>
    <t>ร้านฮักแพง เซฟตี้ แอนด์ เซอร์วิส</t>
  </si>
  <si>
    <t>หจก.โอฬาร 2550</t>
  </si>
  <si>
    <t>ร้านปรีชาคอมพิวเตอร์</t>
  </si>
  <si>
    <t>ใบสั่งจ้าง เลขที่ 31/2569</t>
  </si>
  <si>
    <t xml:space="preserve"> 2 มีนาคม 2569</t>
  </si>
  <si>
    <t>ใบสั่งซื้อ เลขที่ 38/2569</t>
  </si>
  <si>
    <t xml:space="preserve"> 5 มีนาคม 2569</t>
  </si>
  <si>
    <t>ใบสั่งซื้อ เลขที่ 39/2569</t>
  </si>
  <si>
    <t xml:space="preserve"> 23 มีนาคม 2569</t>
  </si>
  <si>
    <t>ใบสั่งซื้อ เลขที่ 40/2569</t>
  </si>
  <si>
    <t>ใบสั่งซื้อ เลขที่ 43/2569</t>
  </si>
  <si>
    <t xml:space="preserve"> 24 มีนาคม 2569</t>
  </si>
  <si>
    <t>ใบสั่งจ้าง เลขที่ 32/2569</t>
  </si>
  <si>
    <t>ใบสั่งซื้อ เลขที่ 41/2569</t>
  </si>
  <si>
    <t>ใบสั่งซื้อ เลขที่ 42/2569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</si>
</sst>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8"/>
      <name val="Calibri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6" fillId="0" borderId="0" xfId="0" applyFont="1"/>
    <xf numFmtId="43" fontId="3" fillId="0" borderId="0" xfId="1" applyFont="1" applyAlignment="1">
      <alignment horizontal="center"/>
    </xf>
    <xf numFmtId="43" fontId="5" fillId="2" borderId="1" xfId="1" applyFont="1" applyFill="1" applyBorder="1" applyAlignment="1">
      <alignment horizontal="center" vertical="center" wrapText="1" shrinkToFit="1"/>
    </xf>
    <xf numFmtId="43" fontId="3" fillId="0" borderId="0" xfId="1" applyFont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3" fontId="3" fillId="0" borderId="0" xfId="1" applyFont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43" fontId="3" fillId="0" borderId="1" xfId="1" applyFont="1" applyBorder="1" applyAlignment="1">
      <alignment vertical="top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3" fillId="0" borderId="1" xfId="0" applyFont="1" applyBorder="1" applyAlignment="1">
      <alignment vertical="top" wrapText="1" shrinkToFit="1"/>
    </xf>
    <xf numFmtId="43" fontId="3" fillId="0" borderId="1" xfId="1" applyFont="1" applyBorder="1" applyAlignment="1">
      <alignment horizontal="center" vertical="top" wrapText="1" shrinkToFit="1"/>
    </xf>
    <xf numFmtId="43" fontId="3" fillId="0" borderId="1" xfId="0" applyNumberFormat="1" applyFont="1" applyBorder="1" applyAlignment="1">
      <alignment horizontal="center" vertical="top" wrapText="1" shrinkToFit="1"/>
    </xf>
    <xf numFmtId="49" fontId="3" fillId="0" borderId="1" xfId="0" applyNumberFormat="1" applyFont="1" applyBorder="1" applyAlignment="1">
      <alignment horizontal="center" vertical="top" wrapText="1" shrinkToFit="1"/>
    </xf>
    <xf numFmtId="2" fontId="3" fillId="0" borderId="1" xfId="0" applyNumberFormat="1" applyFont="1" applyBorder="1" applyAlignment="1">
      <alignment horizontal="center" vertical="top" wrapText="1" shrinkToFit="1"/>
    </xf>
    <xf numFmtId="15" fontId="3" fillId="0" borderId="1" xfId="0" applyNumberFormat="1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top" shrinkToFit="1"/>
    </xf>
    <xf numFmtId="15" fontId="3" fillId="0" borderId="1" xfId="0" applyNumberFormat="1" applyFont="1" applyBorder="1" applyAlignment="1">
      <alignment vertical="top" shrinkToFit="1"/>
    </xf>
    <xf numFmtId="43" fontId="3" fillId="0" borderId="1" xfId="1" applyFont="1" applyBorder="1" applyAlignment="1">
      <alignment horizontal="left" vertical="top" wrapText="1" shrinkToFit="1"/>
    </xf>
    <xf numFmtId="15" fontId="3" fillId="0" borderId="1" xfId="0" applyNumberFormat="1" applyFont="1" applyBorder="1" applyAlignment="1">
      <alignment vertical="top" wrapText="1" shrinkToFit="1"/>
    </xf>
    <xf numFmtId="43" fontId="3" fillId="0" borderId="1" xfId="1" applyFont="1" applyBorder="1" applyAlignment="1">
      <alignment horizontal="right" vertical="top" wrapText="1" shrinkToFit="1"/>
    </xf>
    <xf numFmtId="0" fontId="3" fillId="0" borderId="1" xfId="0" applyFont="1" applyBorder="1" applyAlignment="1">
      <alignment vertical="top" shrinkToFit="1"/>
    </xf>
    <xf numFmtId="43" fontId="3" fillId="0" borderId="1" xfId="1" applyFont="1" applyBorder="1" applyAlignment="1">
      <alignment horizontal="right" vertical="top" shrinkToFi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topLeftCell="A2" zoomScale="80" zoomScaleNormal="80" workbookViewId="0">
      <selection activeCell="P7" sqref="P7"/>
    </sheetView>
  </sheetViews>
  <sheetFormatPr defaultRowHeight="21"/>
  <cols>
    <col min="1" max="1" width="3.777343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" style="1"/>
  </cols>
  <sheetData>
    <row r="1" spans="1:17">
      <c r="L1" s="4" t="s">
        <v>5</v>
      </c>
    </row>
    <row r="2" spans="1:17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43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13</v>
      </c>
      <c r="D5" s="9" t="s">
        <v>3</v>
      </c>
      <c r="E5" s="6" t="s">
        <v>14</v>
      </c>
      <c r="F5" s="6" t="s">
        <v>4</v>
      </c>
      <c r="G5" s="9" t="s">
        <v>10</v>
      </c>
      <c r="H5" s="6" t="s">
        <v>19</v>
      </c>
      <c r="I5" s="9" t="s">
        <v>15</v>
      </c>
      <c r="J5" s="6" t="s">
        <v>16</v>
      </c>
      <c r="K5" s="6" t="s">
        <v>17</v>
      </c>
      <c r="L5" s="17" t="s">
        <v>18</v>
      </c>
      <c r="M5" s="1"/>
      <c r="N5" s="1"/>
      <c r="O5" s="1"/>
      <c r="P5" s="1"/>
      <c r="Q5" s="1"/>
    </row>
    <row r="6" spans="1:17" s="12" customFormat="1" ht="63">
      <c r="A6" s="19">
        <v>1</v>
      </c>
      <c r="B6" s="20" t="s">
        <v>44</v>
      </c>
      <c r="C6" s="30">
        <v>300000</v>
      </c>
      <c r="D6" s="30">
        <f t="shared" ref="D6:D8" si="0">+C6</f>
        <v>300000</v>
      </c>
      <c r="E6" s="19" t="s">
        <v>6</v>
      </c>
      <c r="F6" s="19" t="s">
        <v>41</v>
      </c>
      <c r="G6" s="30">
        <v>299000</v>
      </c>
      <c r="H6" s="22" t="str">
        <f t="shared" ref="H6:H11" si="1">+F6</f>
        <v>หจก.เกรียงไกรวัสดุ</v>
      </c>
      <c r="I6" s="30">
        <f t="shared" ref="I6:I11" si="2">+G6</f>
        <v>299000</v>
      </c>
      <c r="J6" s="19" t="s">
        <v>9</v>
      </c>
      <c r="K6" s="19" t="s">
        <v>50</v>
      </c>
      <c r="L6" s="31" t="s">
        <v>51</v>
      </c>
      <c r="M6" s="11"/>
      <c r="N6" s="11"/>
      <c r="O6" s="11"/>
    </row>
    <row r="7" spans="1:17" s="12" customFormat="1" ht="126">
      <c r="A7" s="19">
        <v>2</v>
      </c>
      <c r="B7" s="20" t="s">
        <v>45</v>
      </c>
      <c r="C7" s="30">
        <v>402000</v>
      </c>
      <c r="D7" s="30">
        <f t="shared" si="0"/>
        <v>402000</v>
      </c>
      <c r="E7" s="19" t="s">
        <v>6</v>
      </c>
      <c r="F7" s="19" t="s">
        <v>46</v>
      </c>
      <c r="G7" s="30">
        <v>400000</v>
      </c>
      <c r="H7" s="19" t="str">
        <f t="shared" si="1"/>
        <v>บริษัท ต้นข้าว ดีเวลล็อปเม้นท์ (ไทยแลนด์) จำกัด</v>
      </c>
      <c r="I7" s="30">
        <f t="shared" si="2"/>
        <v>400000</v>
      </c>
      <c r="J7" s="19" t="s">
        <v>9</v>
      </c>
      <c r="K7" s="19" t="s">
        <v>52</v>
      </c>
      <c r="L7" s="31" t="s">
        <v>51</v>
      </c>
      <c r="M7" s="11"/>
      <c r="N7" s="11"/>
      <c r="O7" s="11"/>
    </row>
    <row r="8" spans="1:17" s="12" customFormat="1" ht="42">
      <c r="A8" s="19">
        <v>3</v>
      </c>
      <c r="B8" s="20" t="s">
        <v>8</v>
      </c>
      <c r="C8" s="30">
        <v>16300</v>
      </c>
      <c r="D8" s="30">
        <f t="shared" si="0"/>
        <v>16300</v>
      </c>
      <c r="E8" s="19" t="s">
        <v>6</v>
      </c>
      <c r="F8" s="19" t="s">
        <v>7</v>
      </c>
      <c r="G8" s="30">
        <v>16300</v>
      </c>
      <c r="H8" s="19" t="str">
        <f t="shared" si="1"/>
        <v>หจก.บ้านแพงบริการ</v>
      </c>
      <c r="I8" s="30">
        <f t="shared" si="2"/>
        <v>16300</v>
      </c>
      <c r="J8" s="19" t="s">
        <v>9</v>
      </c>
      <c r="K8" s="19" t="s">
        <v>54</v>
      </c>
      <c r="L8" s="31" t="s">
        <v>53</v>
      </c>
      <c r="M8" s="11"/>
      <c r="N8" s="11"/>
      <c r="O8" s="11"/>
    </row>
    <row r="9" spans="1:17" s="12" customFormat="1" ht="42">
      <c r="A9" s="19">
        <v>4</v>
      </c>
      <c r="B9" s="20" t="s">
        <v>8</v>
      </c>
      <c r="C9" s="30">
        <v>6520</v>
      </c>
      <c r="D9" s="30">
        <v>139023</v>
      </c>
      <c r="E9" s="19" t="s">
        <v>6</v>
      </c>
      <c r="F9" s="23" t="s">
        <v>7</v>
      </c>
      <c r="G9" s="30">
        <v>6520</v>
      </c>
      <c r="H9" s="24" t="str">
        <f t="shared" si="1"/>
        <v>หจก.บ้านแพงบริการ</v>
      </c>
      <c r="I9" s="30">
        <f t="shared" si="2"/>
        <v>6520</v>
      </c>
      <c r="J9" s="19" t="s">
        <v>9</v>
      </c>
      <c r="K9" s="25" t="s">
        <v>55</v>
      </c>
      <c r="L9" s="31" t="s">
        <v>53</v>
      </c>
      <c r="M9" s="11"/>
      <c r="N9" s="11"/>
      <c r="O9" s="11"/>
    </row>
    <row r="10" spans="1:17" s="12" customFormat="1" ht="63">
      <c r="A10" s="19">
        <v>5</v>
      </c>
      <c r="B10" s="20" t="s">
        <v>47</v>
      </c>
      <c r="C10" s="30">
        <v>9500</v>
      </c>
      <c r="D10" s="30">
        <f>+C10</f>
        <v>9500</v>
      </c>
      <c r="E10" s="19" t="s">
        <v>6</v>
      </c>
      <c r="F10" s="19" t="s">
        <v>49</v>
      </c>
      <c r="G10" s="30">
        <v>9500</v>
      </c>
      <c r="H10" s="19" t="str">
        <f t="shared" si="1"/>
        <v>หกจ.เกรียงไกรวัสดุ</v>
      </c>
      <c r="I10" s="30">
        <f t="shared" si="2"/>
        <v>9500</v>
      </c>
      <c r="J10" s="19" t="s">
        <v>9</v>
      </c>
      <c r="K10" s="19" t="s">
        <v>29</v>
      </c>
      <c r="L10" s="31" t="s">
        <v>53</v>
      </c>
      <c r="M10" s="11"/>
      <c r="N10" s="11"/>
      <c r="O10" s="11"/>
    </row>
    <row r="11" spans="1:17" s="12" customFormat="1" ht="42">
      <c r="A11" s="19">
        <v>6</v>
      </c>
      <c r="B11" s="20" t="s">
        <v>48</v>
      </c>
      <c r="C11" s="30">
        <v>30000</v>
      </c>
      <c r="D11" s="30">
        <f>+C11</f>
        <v>30000</v>
      </c>
      <c r="E11" s="19" t="s">
        <v>6</v>
      </c>
      <c r="F11" s="19" t="s">
        <v>27</v>
      </c>
      <c r="G11" s="30">
        <v>30000</v>
      </c>
      <c r="H11" s="19" t="str">
        <f t="shared" si="1"/>
        <v>ร้านบุ่งคล้ามหานคร</v>
      </c>
      <c r="I11" s="30">
        <f t="shared" si="2"/>
        <v>30000</v>
      </c>
      <c r="J11" s="19" t="s">
        <v>9</v>
      </c>
      <c r="K11" s="19" t="s">
        <v>57</v>
      </c>
      <c r="L11" s="31" t="s">
        <v>56</v>
      </c>
      <c r="M11" s="11"/>
      <c r="N11" s="11"/>
      <c r="O11" s="11"/>
    </row>
    <row r="12" spans="1:17" s="12" customFormat="1">
      <c r="A12" s="13"/>
      <c r="B12" s="14"/>
      <c r="C12" s="15"/>
      <c r="D12" s="15"/>
      <c r="E12" s="13"/>
      <c r="F12" s="13"/>
      <c r="G12" s="16"/>
      <c r="H12" s="13"/>
      <c r="I12" s="16"/>
      <c r="J12" s="13"/>
      <c r="K12" s="13"/>
      <c r="L12" s="14"/>
      <c r="M12" s="11"/>
      <c r="N12" s="11"/>
      <c r="O12" s="11"/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2AD6-9524-4BA1-8368-7798132B739C}">
  <dimension ref="A1:Q34"/>
  <sheetViews>
    <sheetView zoomScale="70" zoomScaleNormal="70" workbookViewId="0">
      <selection activeCell="H26" sqref="H26"/>
    </sheetView>
  </sheetViews>
  <sheetFormatPr defaultRowHeight="21"/>
  <cols>
    <col min="1" max="1" width="4.218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 ht="22.5" customHeight="1">
      <c r="L1" s="4" t="s">
        <v>5</v>
      </c>
    </row>
    <row r="2" spans="1:17" ht="22.5" customHeight="1">
      <c r="A2" s="33" t="s">
        <v>58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 ht="22.5" customHeight="1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 ht="22.5" customHeight="1">
      <c r="A4" s="34" t="s">
        <v>59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13</v>
      </c>
      <c r="D5" s="9" t="s">
        <v>3</v>
      </c>
      <c r="E5" s="6" t="s">
        <v>14</v>
      </c>
      <c r="F5" s="6" t="s">
        <v>4</v>
      </c>
      <c r="G5" s="9" t="s">
        <v>10</v>
      </c>
      <c r="H5" s="6" t="s">
        <v>19</v>
      </c>
      <c r="I5" s="9" t="s">
        <v>15</v>
      </c>
      <c r="J5" s="6" t="s">
        <v>16</v>
      </c>
      <c r="K5" s="6" t="s">
        <v>17</v>
      </c>
      <c r="L5" s="17" t="s">
        <v>18</v>
      </c>
      <c r="M5" s="1"/>
      <c r="N5" s="1"/>
      <c r="O5" s="1"/>
      <c r="P5" s="1"/>
      <c r="Q5" s="1"/>
    </row>
    <row r="6" spans="1:17" s="12" customFormat="1" ht="90" customHeight="1">
      <c r="A6" s="19">
        <v>1</v>
      </c>
      <c r="B6" s="20" t="s">
        <v>60</v>
      </c>
      <c r="C6" s="32">
        <v>1750</v>
      </c>
      <c r="D6" s="30">
        <f t="shared" ref="D6:D17" si="0">+C6</f>
        <v>1750</v>
      </c>
      <c r="E6" s="19" t="s">
        <v>6</v>
      </c>
      <c r="F6" s="19" t="s">
        <v>40</v>
      </c>
      <c r="G6" s="30">
        <v>1750</v>
      </c>
      <c r="H6" s="19" t="str">
        <f t="shared" ref="H6:H16" si="1">+F6</f>
        <v>ร้านดั้มอาภรณ์</v>
      </c>
      <c r="I6" s="30">
        <f>+G6</f>
        <v>1750</v>
      </c>
      <c r="J6" s="19" t="s">
        <v>11</v>
      </c>
      <c r="K6" s="19" t="s">
        <v>100</v>
      </c>
      <c r="L6" s="29" t="s">
        <v>93</v>
      </c>
      <c r="M6" s="11"/>
      <c r="N6" s="11"/>
      <c r="O6" s="11"/>
    </row>
    <row r="7" spans="1:17" s="12" customFormat="1" ht="85.5" customHeight="1">
      <c r="A7" s="19">
        <v>2</v>
      </c>
      <c r="B7" s="20" t="s">
        <v>61</v>
      </c>
      <c r="C7" s="30">
        <v>10000</v>
      </c>
      <c r="D7" s="30">
        <f t="shared" si="0"/>
        <v>10000</v>
      </c>
      <c r="E7" s="19" t="s">
        <v>6</v>
      </c>
      <c r="F7" s="19" t="s">
        <v>37</v>
      </c>
      <c r="G7" s="30">
        <v>9022</v>
      </c>
      <c r="H7" s="19" t="str">
        <f t="shared" si="1"/>
        <v>บริษัท พี.เอ็ม.กรุ๊ป บึงกาฬ จำกัด</v>
      </c>
      <c r="I7" s="30">
        <f t="shared" ref="I7:I17" si="2">+G7</f>
        <v>9022</v>
      </c>
      <c r="J7" s="19" t="s">
        <v>11</v>
      </c>
      <c r="K7" s="19" t="s">
        <v>99</v>
      </c>
      <c r="L7" s="29" t="s">
        <v>93</v>
      </c>
      <c r="M7" s="11"/>
      <c r="N7" s="11"/>
      <c r="O7" s="11"/>
    </row>
    <row r="8" spans="1:17" s="12" customFormat="1" ht="119.25" customHeight="1">
      <c r="A8" s="19">
        <v>3</v>
      </c>
      <c r="B8" s="20" t="s">
        <v>62</v>
      </c>
      <c r="C8" s="30">
        <v>20000</v>
      </c>
      <c r="D8" s="30">
        <f t="shared" si="0"/>
        <v>20000</v>
      </c>
      <c r="E8" s="19" t="s">
        <v>6</v>
      </c>
      <c r="F8" s="19" t="s">
        <v>41</v>
      </c>
      <c r="G8" s="30">
        <v>19200</v>
      </c>
      <c r="H8" s="19" t="str">
        <f t="shared" si="1"/>
        <v>หจก.เกรียงไกรวัสดุ</v>
      </c>
      <c r="I8" s="30">
        <f t="shared" si="2"/>
        <v>19200</v>
      </c>
      <c r="J8" s="19" t="s">
        <v>11</v>
      </c>
      <c r="K8" s="19" t="s">
        <v>98</v>
      </c>
      <c r="L8" s="29" t="s">
        <v>93</v>
      </c>
      <c r="M8" s="11"/>
      <c r="N8" s="11"/>
      <c r="O8" s="11"/>
    </row>
    <row r="9" spans="1:17" s="12" customFormat="1" ht="96.75" customHeight="1">
      <c r="A9" s="19">
        <v>4</v>
      </c>
      <c r="B9" s="20" t="s">
        <v>63</v>
      </c>
      <c r="C9" s="30">
        <v>4745</v>
      </c>
      <c r="D9" s="30">
        <f t="shared" si="0"/>
        <v>4745</v>
      </c>
      <c r="E9" s="19" t="s">
        <v>6</v>
      </c>
      <c r="F9" s="19" t="s">
        <v>37</v>
      </c>
      <c r="G9" s="30">
        <v>4745</v>
      </c>
      <c r="H9" s="19" t="str">
        <f t="shared" si="1"/>
        <v>บริษัท พี.เอ็ม.กรุ๊ป บึงกาฬ จำกัด</v>
      </c>
      <c r="I9" s="30">
        <f t="shared" si="2"/>
        <v>4745</v>
      </c>
      <c r="J9" s="19" t="s">
        <v>11</v>
      </c>
      <c r="K9" s="19" t="s">
        <v>97</v>
      </c>
      <c r="L9" s="29" t="s">
        <v>93</v>
      </c>
      <c r="M9" s="11"/>
      <c r="N9" s="11"/>
      <c r="O9" s="11"/>
    </row>
    <row r="10" spans="1:17" s="12" customFormat="1" ht="97.5" customHeight="1">
      <c r="A10" s="19">
        <v>5</v>
      </c>
      <c r="B10" s="20" t="s">
        <v>64</v>
      </c>
      <c r="C10" s="30">
        <v>4955</v>
      </c>
      <c r="D10" s="30">
        <f t="shared" si="0"/>
        <v>4955</v>
      </c>
      <c r="E10" s="19" t="s">
        <v>6</v>
      </c>
      <c r="F10" s="19" t="s">
        <v>37</v>
      </c>
      <c r="G10" s="30">
        <v>1750</v>
      </c>
      <c r="H10" s="19" t="str">
        <f t="shared" si="1"/>
        <v>บริษัท พี.เอ็ม.กรุ๊ป บึงกาฬ จำกัด</v>
      </c>
      <c r="I10" s="30">
        <f t="shared" si="2"/>
        <v>1750</v>
      </c>
      <c r="J10" s="19" t="s">
        <v>11</v>
      </c>
      <c r="K10" s="19" t="s">
        <v>96</v>
      </c>
      <c r="L10" s="29" t="s">
        <v>94</v>
      </c>
      <c r="M10" s="11"/>
      <c r="N10" s="11"/>
      <c r="O10" s="11"/>
    </row>
    <row r="11" spans="1:17" s="12" customFormat="1" ht="78.75" customHeight="1">
      <c r="A11" s="19">
        <v>6</v>
      </c>
      <c r="B11" s="20" t="s">
        <v>65</v>
      </c>
      <c r="C11" s="30">
        <v>250</v>
      </c>
      <c r="D11" s="30">
        <f t="shared" si="0"/>
        <v>250</v>
      </c>
      <c r="E11" s="19" t="s">
        <v>6</v>
      </c>
      <c r="F11" s="19" t="s">
        <v>37</v>
      </c>
      <c r="G11" s="30">
        <v>250</v>
      </c>
      <c r="H11" s="19" t="str">
        <f>+F11</f>
        <v>บริษัท พี.เอ็ม.กรุ๊ป บึงกาฬ จำกัด</v>
      </c>
      <c r="I11" s="30">
        <f t="shared" si="2"/>
        <v>250</v>
      </c>
      <c r="J11" s="19" t="s">
        <v>9</v>
      </c>
      <c r="K11" s="19" t="s">
        <v>95</v>
      </c>
      <c r="L11" s="29" t="s">
        <v>94</v>
      </c>
      <c r="M11" s="11"/>
      <c r="N11" s="11"/>
      <c r="O11" s="11"/>
    </row>
    <row r="12" spans="1:17" s="12" customFormat="1" ht="84">
      <c r="A12" s="19">
        <v>7</v>
      </c>
      <c r="B12" s="20" t="s">
        <v>66</v>
      </c>
      <c r="C12" s="30">
        <v>180000</v>
      </c>
      <c r="D12" s="30">
        <f t="shared" si="0"/>
        <v>180000</v>
      </c>
      <c r="E12" s="19" t="s">
        <v>6</v>
      </c>
      <c r="F12" s="19" t="s">
        <v>33</v>
      </c>
      <c r="G12" s="30">
        <v>178000</v>
      </c>
      <c r="H12" s="19" t="str">
        <f t="shared" si="1"/>
        <v>หจก.รุ่งนพรัตน์ก่อสร้าง</v>
      </c>
      <c r="I12" s="30">
        <f t="shared" si="2"/>
        <v>178000</v>
      </c>
      <c r="J12" s="19" t="s">
        <v>9</v>
      </c>
      <c r="K12" s="19" t="s">
        <v>50</v>
      </c>
      <c r="L12" s="29" t="s">
        <v>94</v>
      </c>
      <c r="M12" s="11"/>
      <c r="N12" s="11"/>
      <c r="O12" s="11"/>
    </row>
    <row r="13" spans="1:17" s="12" customFormat="1" ht="84">
      <c r="A13" s="19">
        <v>8</v>
      </c>
      <c r="B13" s="20" t="s">
        <v>67</v>
      </c>
      <c r="C13" s="30">
        <v>180000</v>
      </c>
      <c r="D13" s="30">
        <f t="shared" si="0"/>
        <v>180000</v>
      </c>
      <c r="E13" s="19" t="s">
        <v>6</v>
      </c>
      <c r="F13" s="19" t="s">
        <v>33</v>
      </c>
      <c r="G13" s="30">
        <v>178000</v>
      </c>
      <c r="H13" s="19" t="str">
        <f t="shared" si="1"/>
        <v>หจก.รุ่งนพรัตน์ก่อสร้าง</v>
      </c>
      <c r="I13" s="30">
        <f t="shared" si="2"/>
        <v>178000</v>
      </c>
      <c r="J13" s="19" t="s">
        <v>9</v>
      </c>
      <c r="K13" s="19" t="s">
        <v>52</v>
      </c>
      <c r="L13" s="29" t="s">
        <v>94</v>
      </c>
      <c r="M13" s="11"/>
      <c r="N13" s="11"/>
      <c r="O13" s="11"/>
    </row>
    <row r="14" spans="1:17" s="12" customFormat="1" ht="105">
      <c r="A14" s="19">
        <v>9</v>
      </c>
      <c r="B14" s="20" t="s">
        <v>68</v>
      </c>
      <c r="C14" s="30">
        <v>487600</v>
      </c>
      <c r="D14" s="30">
        <f t="shared" si="0"/>
        <v>487600</v>
      </c>
      <c r="E14" s="19" t="s">
        <v>6</v>
      </c>
      <c r="F14" s="19" t="s">
        <v>33</v>
      </c>
      <c r="G14" s="30">
        <v>485000</v>
      </c>
      <c r="H14" s="19" t="str">
        <f t="shared" si="1"/>
        <v>หจก.รุ่งนพรัตน์ก่อสร้าง</v>
      </c>
      <c r="I14" s="30">
        <f t="shared" si="2"/>
        <v>485000</v>
      </c>
      <c r="J14" s="19" t="s">
        <v>9</v>
      </c>
      <c r="K14" s="19" t="s">
        <v>101</v>
      </c>
      <c r="L14" s="29" t="s">
        <v>94</v>
      </c>
      <c r="M14" s="11"/>
      <c r="N14" s="11"/>
      <c r="O14" s="11"/>
    </row>
    <row r="15" spans="1:17" s="12" customFormat="1" ht="81.75" customHeight="1">
      <c r="A15" s="19">
        <v>10</v>
      </c>
      <c r="B15" s="20" t="s">
        <v>69</v>
      </c>
      <c r="C15" s="30">
        <v>499000</v>
      </c>
      <c r="D15" s="30">
        <f t="shared" si="0"/>
        <v>499000</v>
      </c>
      <c r="E15" s="19" t="s">
        <v>6</v>
      </c>
      <c r="F15" s="19" t="s">
        <v>33</v>
      </c>
      <c r="G15" s="30">
        <v>497000</v>
      </c>
      <c r="H15" s="19" t="str">
        <f t="shared" si="1"/>
        <v>หจก.รุ่งนพรัตน์ก่อสร้าง</v>
      </c>
      <c r="I15" s="30">
        <f t="shared" si="2"/>
        <v>497000</v>
      </c>
      <c r="J15" s="19" t="s">
        <v>9</v>
      </c>
      <c r="K15" s="19" t="s">
        <v>102</v>
      </c>
      <c r="L15" s="29" t="s">
        <v>94</v>
      </c>
      <c r="M15" s="11"/>
      <c r="N15" s="11"/>
      <c r="O15" s="11"/>
    </row>
    <row r="16" spans="1:17" s="12" customFormat="1" ht="63">
      <c r="A16" s="19">
        <v>11</v>
      </c>
      <c r="B16" s="20" t="s">
        <v>70</v>
      </c>
      <c r="C16" s="30">
        <v>20000</v>
      </c>
      <c r="D16" s="30">
        <f t="shared" si="0"/>
        <v>20000</v>
      </c>
      <c r="E16" s="19" t="s">
        <v>6</v>
      </c>
      <c r="F16" s="19" t="s">
        <v>37</v>
      </c>
      <c r="G16" s="30">
        <v>16034</v>
      </c>
      <c r="H16" s="19" t="str">
        <f t="shared" si="1"/>
        <v>บริษัท พี.เอ็ม.กรุ๊ป บึงกาฬ จำกัด</v>
      </c>
      <c r="I16" s="30">
        <f t="shared" si="2"/>
        <v>16034</v>
      </c>
      <c r="J16" s="19" t="s">
        <v>9</v>
      </c>
      <c r="K16" s="19" t="s">
        <v>103</v>
      </c>
      <c r="L16" s="29" t="s">
        <v>94</v>
      </c>
      <c r="M16" s="11"/>
      <c r="N16" s="11"/>
      <c r="O16" s="11"/>
    </row>
    <row r="17" spans="1:15" s="12" customFormat="1" ht="63.75" customHeight="1">
      <c r="A17" s="19">
        <v>12</v>
      </c>
      <c r="B17" s="20" t="s">
        <v>71</v>
      </c>
      <c r="C17" s="30">
        <v>145342.79999999999</v>
      </c>
      <c r="D17" s="30">
        <f t="shared" si="0"/>
        <v>145342.79999999999</v>
      </c>
      <c r="E17" s="19" t="s">
        <v>6</v>
      </c>
      <c r="F17" s="19" t="s">
        <v>89</v>
      </c>
      <c r="G17" s="30">
        <v>145342.79999999999</v>
      </c>
      <c r="H17" s="19" t="str">
        <f t="shared" ref="H17:H33" si="3">+F17</f>
        <v>สหกรณ์โคนมวาริชภูมิ จำกัด</v>
      </c>
      <c r="I17" s="30">
        <f t="shared" si="2"/>
        <v>145342.79999999999</v>
      </c>
      <c r="J17" s="19" t="s">
        <v>9</v>
      </c>
      <c r="K17" s="19" t="s">
        <v>104</v>
      </c>
      <c r="L17" s="29" t="s">
        <v>111</v>
      </c>
      <c r="M17" s="11"/>
      <c r="N17" s="11"/>
      <c r="O17" s="11"/>
    </row>
    <row r="18" spans="1:15" s="12" customFormat="1" ht="63.75" customHeight="1">
      <c r="A18" s="19">
        <v>13</v>
      </c>
      <c r="B18" s="20" t="s">
        <v>72</v>
      </c>
      <c r="C18" s="30">
        <v>20000</v>
      </c>
      <c r="D18" s="30">
        <f t="shared" ref="D18:D19" si="4">+C18</f>
        <v>20000</v>
      </c>
      <c r="E18" s="19" t="s">
        <v>6</v>
      </c>
      <c r="F18" s="19" t="s">
        <v>37</v>
      </c>
      <c r="G18" s="30">
        <v>12679</v>
      </c>
      <c r="H18" s="19" t="str">
        <f t="shared" si="3"/>
        <v>บริษัท พี.เอ็ม.กรุ๊ป บึงกาฬ จำกัด</v>
      </c>
      <c r="I18" s="30">
        <f t="shared" ref="I18:I19" si="5">+G18</f>
        <v>12679</v>
      </c>
      <c r="J18" s="19" t="s">
        <v>9</v>
      </c>
      <c r="K18" s="19" t="s">
        <v>105</v>
      </c>
      <c r="L18" s="29" t="s">
        <v>112</v>
      </c>
      <c r="M18" s="11"/>
      <c r="N18" s="11"/>
      <c r="O18" s="11"/>
    </row>
    <row r="19" spans="1:15" s="12" customFormat="1" ht="63.75" customHeight="1">
      <c r="A19" s="19">
        <v>14</v>
      </c>
      <c r="B19" s="20" t="s">
        <v>73</v>
      </c>
      <c r="C19" s="30">
        <v>2080</v>
      </c>
      <c r="D19" s="30">
        <f t="shared" si="4"/>
        <v>2080</v>
      </c>
      <c r="E19" s="19" t="s">
        <v>6</v>
      </c>
      <c r="F19" s="19" t="s">
        <v>24</v>
      </c>
      <c r="G19" s="30">
        <v>2080</v>
      </c>
      <c r="H19" s="19" t="str">
        <f t="shared" si="3"/>
        <v>ร้านเดอะดีไซน์</v>
      </c>
      <c r="I19" s="30">
        <f t="shared" si="5"/>
        <v>2080</v>
      </c>
      <c r="J19" s="19" t="s">
        <v>9</v>
      </c>
      <c r="K19" s="19" t="s">
        <v>113</v>
      </c>
      <c r="L19" s="29" t="s">
        <v>112</v>
      </c>
      <c r="M19" s="11"/>
      <c r="N19" s="11"/>
      <c r="O19" s="11"/>
    </row>
    <row r="20" spans="1:15" s="12" customFormat="1" ht="63.75" customHeight="1">
      <c r="A20" s="19">
        <v>15</v>
      </c>
      <c r="B20" s="20" t="s">
        <v>74</v>
      </c>
      <c r="C20" s="30">
        <v>3580</v>
      </c>
      <c r="D20" s="30">
        <f t="shared" ref="D20:D23" si="6">+C20</f>
        <v>3580</v>
      </c>
      <c r="E20" s="19" t="s">
        <v>6</v>
      </c>
      <c r="F20" s="19" t="s">
        <v>37</v>
      </c>
      <c r="G20" s="30">
        <v>3580</v>
      </c>
      <c r="H20" s="19" t="str">
        <f t="shared" si="3"/>
        <v>บริษัท พี.เอ็ม.กรุ๊ป บึงกาฬ จำกัด</v>
      </c>
      <c r="I20" s="30">
        <f t="shared" ref="I20:I23" si="7">+G20</f>
        <v>3580</v>
      </c>
      <c r="J20" s="19" t="s">
        <v>9</v>
      </c>
      <c r="K20" s="19" t="s">
        <v>106</v>
      </c>
      <c r="L20" s="29" t="s">
        <v>112</v>
      </c>
      <c r="M20" s="11"/>
      <c r="N20" s="11"/>
      <c r="O20" s="11"/>
    </row>
    <row r="21" spans="1:15" s="12" customFormat="1" ht="63.75" customHeight="1">
      <c r="A21" s="19">
        <v>16</v>
      </c>
      <c r="B21" s="20" t="s">
        <v>75</v>
      </c>
      <c r="C21" s="30">
        <v>3200</v>
      </c>
      <c r="D21" s="30">
        <f t="shared" si="6"/>
        <v>3200</v>
      </c>
      <c r="E21" s="19" t="s">
        <v>6</v>
      </c>
      <c r="F21" s="19" t="s">
        <v>90</v>
      </c>
      <c r="G21" s="30">
        <v>3200</v>
      </c>
      <c r="H21" s="19" t="str">
        <f t="shared" si="3"/>
        <v>โรงพิมพ์พัฒนาการพิมพ์</v>
      </c>
      <c r="I21" s="30">
        <f t="shared" si="7"/>
        <v>3200</v>
      </c>
      <c r="J21" s="19" t="s">
        <v>9</v>
      </c>
      <c r="K21" s="19" t="s">
        <v>107</v>
      </c>
      <c r="L21" s="29" t="s">
        <v>112</v>
      </c>
      <c r="M21" s="11"/>
      <c r="N21" s="11"/>
      <c r="O21" s="11"/>
    </row>
    <row r="22" spans="1:15" s="12" customFormat="1" ht="84">
      <c r="A22" s="19">
        <v>17</v>
      </c>
      <c r="B22" s="20" t="s">
        <v>76</v>
      </c>
      <c r="C22" s="30">
        <v>2750</v>
      </c>
      <c r="D22" s="30">
        <f t="shared" si="6"/>
        <v>2750</v>
      </c>
      <c r="E22" s="19" t="s">
        <v>6</v>
      </c>
      <c r="F22" s="19" t="s">
        <v>28</v>
      </c>
      <c r="G22" s="30">
        <v>2750</v>
      </c>
      <c r="H22" s="19" t="str">
        <f t="shared" si="3"/>
        <v>ร้าน 239 ไอที</v>
      </c>
      <c r="I22" s="30">
        <f t="shared" si="7"/>
        <v>2750</v>
      </c>
      <c r="J22" s="19" t="s">
        <v>9</v>
      </c>
      <c r="K22" s="19" t="s">
        <v>114</v>
      </c>
      <c r="L22" s="29" t="s">
        <v>115</v>
      </c>
      <c r="M22" s="11"/>
      <c r="N22" s="11"/>
      <c r="O22" s="11"/>
    </row>
    <row r="23" spans="1:15" s="12" customFormat="1" ht="63.75" customHeight="1">
      <c r="A23" s="19">
        <v>18</v>
      </c>
      <c r="B23" s="20" t="s">
        <v>77</v>
      </c>
      <c r="C23" s="30">
        <v>1300</v>
      </c>
      <c r="D23" s="30">
        <f t="shared" si="6"/>
        <v>1300</v>
      </c>
      <c r="E23" s="19" t="s">
        <v>6</v>
      </c>
      <c r="F23" s="19" t="s">
        <v>39</v>
      </c>
      <c r="G23" s="30">
        <v>1300</v>
      </c>
      <c r="H23" s="19" t="str">
        <f t="shared" si="3"/>
        <v>ร้านประดิษฐ์แอร์ แอนด์ เซอร์วิส</v>
      </c>
      <c r="I23" s="30">
        <f t="shared" si="7"/>
        <v>1300</v>
      </c>
      <c r="J23" s="19" t="s">
        <v>9</v>
      </c>
      <c r="K23" s="19" t="s">
        <v>116</v>
      </c>
      <c r="L23" s="29" t="s">
        <v>115</v>
      </c>
      <c r="M23" s="11"/>
      <c r="N23" s="11"/>
      <c r="O23" s="11"/>
    </row>
    <row r="24" spans="1:15" s="12" customFormat="1" ht="84">
      <c r="A24" s="19">
        <v>19</v>
      </c>
      <c r="B24" s="20" t="s">
        <v>78</v>
      </c>
      <c r="C24" s="30">
        <v>40000</v>
      </c>
      <c r="D24" s="30">
        <f t="shared" ref="D24:D31" si="8">+C24</f>
        <v>40000</v>
      </c>
      <c r="E24" s="19" t="s">
        <v>6</v>
      </c>
      <c r="F24" s="19" t="s">
        <v>12</v>
      </c>
      <c r="G24" s="30">
        <v>11390</v>
      </c>
      <c r="H24" s="19" t="str">
        <f t="shared" si="3"/>
        <v>ร้านอู่ตั้งบริการ</v>
      </c>
      <c r="I24" s="30">
        <f t="shared" ref="I24:I31" si="9">+G24</f>
        <v>11390</v>
      </c>
      <c r="J24" s="19" t="s">
        <v>9</v>
      </c>
      <c r="K24" s="19" t="s">
        <v>117</v>
      </c>
      <c r="L24" s="29" t="s">
        <v>115</v>
      </c>
      <c r="M24" s="11"/>
      <c r="N24" s="11"/>
      <c r="O24" s="11"/>
    </row>
    <row r="25" spans="1:15" s="12" customFormat="1" ht="63.75" customHeight="1">
      <c r="A25" s="19">
        <v>20</v>
      </c>
      <c r="B25" s="20" t="s">
        <v>79</v>
      </c>
      <c r="C25" s="30">
        <v>3810</v>
      </c>
      <c r="D25" s="30">
        <f t="shared" si="8"/>
        <v>3810</v>
      </c>
      <c r="E25" s="19" t="s">
        <v>6</v>
      </c>
      <c r="F25" s="19" t="s">
        <v>40</v>
      </c>
      <c r="G25" s="30">
        <v>3810</v>
      </c>
      <c r="H25" s="19" t="str">
        <f t="shared" si="3"/>
        <v>ร้านดั้มอาภรณ์</v>
      </c>
      <c r="I25" s="30">
        <f t="shared" si="9"/>
        <v>3810</v>
      </c>
      <c r="J25" s="19" t="s">
        <v>9</v>
      </c>
      <c r="K25" s="19" t="s">
        <v>110</v>
      </c>
      <c r="L25" s="29" t="s">
        <v>118</v>
      </c>
      <c r="M25" s="11"/>
      <c r="N25" s="11"/>
      <c r="O25" s="11"/>
    </row>
    <row r="26" spans="1:15" s="12" customFormat="1" ht="63.75" customHeight="1">
      <c r="A26" s="19">
        <v>21</v>
      </c>
      <c r="B26" s="20" t="s">
        <v>80</v>
      </c>
      <c r="C26" s="30">
        <v>1270</v>
      </c>
      <c r="D26" s="30">
        <f t="shared" si="8"/>
        <v>1270</v>
      </c>
      <c r="E26" s="19" t="s">
        <v>6</v>
      </c>
      <c r="F26" s="19" t="s">
        <v>91</v>
      </c>
      <c r="G26" s="30">
        <v>1270</v>
      </c>
      <c r="H26" s="19" t="str">
        <f t="shared" si="3"/>
        <v>หจก.บึงกาฬคอมพิวเตอร์แอนด์คอมมูนิเคชั่น</v>
      </c>
      <c r="I26" s="30">
        <f t="shared" si="9"/>
        <v>1270</v>
      </c>
      <c r="J26" s="19" t="s">
        <v>9</v>
      </c>
      <c r="K26" s="19" t="s">
        <v>119</v>
      </c>
      <c r="L26" s="29" t="s">
        <v>120</v>
      </c>
      <c r="M26" s="11"/>
      <c r="N26" s="11"/>
      <c r="O26" s="11"/>
    </row>
    <row r="27" spans="1:15" s="12" customFormat="1" ht="63">
      <c r="A27" s="19">
        <v>22</v>
      </c>
      <c r="B27" s="20" t="s">
        <v>81</v>
      </c>
      <c r="C27" s="30">
        <v>45000</v>
      </c>
      <c r="D27" s="30">
        <f t="shared" si="8"/>
        <v>45000</v>
      </c>
      <c r="E27" s="19" t="s">
        <v>6</v>
      </c>
      <c r="F27" s="19" t="s">
        <v>38</v>
      </c>
      <c r="G27" s="30">
        <v>45000</v>
      </c>
      <c r="H27" s="19" t="str">
        <f t="shared" si="3"/>
        <v>นายนารี สมบูรณ์</v>
      </c>
      <c r="I27" s="30">
        <f t="shared" si="9"/>
        <v>45000</v>
      </c>
      <c r="J27" s="19" t="s">
        <v>9</v>
      </c>
      <c r="K27" s="19" t="s">
        <v>121</v>
      </c>
      <c r="L27" s="29" t="s">
        <v>122</v>
      </c>
      <c r="M27" s="11"/>
      <c r="N27" s="11"/>
      <c r="O27" s="11"/>
    </row>
    <row r="28" spans="1:15" s="12" customFormat="1" ht="63.75" customHeight="1">
      <c r="A28" s="19">
        <v>23</v>
      </c>
      <c r="B28" s="20" t="s">
        <v>82</v>
      </c>
      <c r="C28" s="30">
        <v>13000</v>
      </c>
      <c r="D28" s="30">
        <f t="shared" si="8"/>
        <v>13000</v>
      </c>
      <c r="E28" s="19" t="s">
        <v>6</v>
      </c>
      <c r="F28" s="19" t="s">
        <v>92</v>
      </c>
      <c r="G28" s="30">
        <v>12333</v>
      </c>
      <c r="H28" s="19" t="str">
        <f t="shared" si="3"/>
        <v>ร้านป้าย สจ.กบ</v>
      </c>
      <c r="I28" s="30">
        <f t="shared" si="9"/>
        <v>12333</v>
      </c>
      <c r="J28" s="19" t="s">
        <v>9</v>
      </c>
      <c r="K28" s="19" t="s">
        <v>123</v>
      </c>
      <c r="L28" s="29" t="s">
        <v>124</v>
      </c>
      <c r="M28" s="11"/>
      <c r="N28" s="11"/>
      <c r="O28" s="11"/>
    </row>
    <row r="29" spans="1:15" s="12" customFormat="1" ht="63.75" customHeight="1">
      <c r="A29" s="19">
        <v>24</v>
      </c>
      <c r="B29" s="20" t="s">
        <v>83</v>
      </c>
      <c r="C29" s="30">
        <v>3080</v>
      </c>
      <c r="D29" s="30">
        <f t="shared" si="8"/>
        <v>3080</v>
      </c>
      <c r="E29" s="19" t="s">
        <v>6</v>
      </c>
      <c r="F29" s="19" t="s">
        <v>27</v>
      </c>
      <c r="G29" s="30">
        <v>3080</v>
      </c>
      <c r="H29" s="19" t="str">
        <f t="shared" si="3"/>
        <v>ร้านบุ่งคล้ามหานคร</v>
      </c>
      <c r="I29" s="30">
        <f t="shared" si="9"/>
        <v>3080</v>
      </c>
      <c r="J29" s="19" t="s">
        <v>9</v>
      </c>
      <c r="K29" s="19" t="s">
        <v>125</v>
      </c>
      <c r="L29" s="29" t="s">
        <v>124</v>
      </c>
      <c r="M29" s="11"/>
      <c r="N29" s="11"/>
      <c r="O29" s="11"/>
    </row>
    <row r="30" spans="1:15" s="12" customFormat="1" ht="84">
      <c r="A30" s="19">
        <v>25</v>
      </c>
      <c r="B30" s="20" t="s">
        <v>84</v>
      </c>
      <c r="C30" s="30">
        <v>16050</v>
      </c>
      <c r="D30" s="30">
        <f t="shared" si="8"/>
        <v>16050</v>
      </c>
      <c r="E30" s="19" t="s">
        <v>6</v>
      </c>
      <c r="F30" s="19" t="s">
        <v>7</v>
      </c>
      <c r="G30" s="30">
        <v>16050</v>
      </c>
      <c r="H30" s="19" t="str">
        <f t="shared" si="3"/>
        <v>หจก.บ้านแพงบริการ</v>
      </c>
      <c r="I30" s="30">
        <f t="shared" si="9"/>
        <v>16050</v>
      </c>
      <c r="J30" s="19" t="s">
        <v>9</v>
      </c>
      <c r="K30" s="19" t="s">
        <v>108</v>
      </c>
      <c r="L30" s="29" t="s">
        <v>124</v>
      </c>
      <c r="M30" s="11"/>
      <c r="N30" s="11"/>
      <c r="O30" s="11"/>
    </row>
    <row r="31" spans="1:15" s="12" customFormat="1" ht="84">
      <c r="A31" s="19">
        <v>26</v>
      </c>
      <c r="B31" s="20" t="s">
        <v>85</v>
      </c>
      <c r="C31" s="30">
        <v>6420</v>
      </c>
      <c r="D31" s="30">
        <f t="shared" si="8"/>
        <v>6420</v>
      </c>
      <c r="E31" s="19" t="s">
        <v>6</v>
      </c>
      <c r="F31" s="19" t="s">
        <v>7</v>
      </c>
      <c r="G31" s="30">
        <v>6420</v>
      </c>
      <c r="H31" s="19" t="str">
        <f t="shared" si="3"/>
        <v>หจก.บ้านแพงบริการ</v>
      </c>
      <c r="I31" s="30">
        <f t="shared" si="9"/>
        <v>6420</v>
      </c>
      <c r="J31" s="19" t="s">
        <v>9</v>
      </c>
      <c r="K31" s="19" t="s">
        <v>109</v>
      </c>
      <c r="L31" s="29" t="s">
        <v>124</v>
      </c>
      <c r="M31" s="11"/>
      <c r="N31" s="11"/>
      <c r="O31" s="11"/>
    </row>
    <row r="32" spans="1:15" s="12" customFormat="1" ht="147">
      <c r="A32" s="19">
        <v>27</v>
      </c>
      <c r="B32" s="20" t="s">
        <v>86</v>
      </c>
      <c r="C32" s="30">
        <v>938000</v>
      </c>
      <c r="D32" s="30">
        <f t="shared" ref="D32" si="10">+C32</f>
        <v>938000</v>
      </c>
      <c r="E32" s="19" t="s">
        <v>6</v>
      </c>
      <c r="F32" s="19" t="s">
        <v>88</v>
      </c>
      <c r="G32" s="30">
        <v>919000</v>
      </c>
      <c r="H32" s="19" t="str">
        <f t="shared" si="3"/>
        <v>บริษัท เซ็นจูรี่ เอ็นจิเนียริ่ง 999 จำกัด</v>
      </c>
      <c r="I32" s="30">
        <f t="shared" ref="I32" si="11">+G32</f>
        <v>919000</v>
      </c>
      <c r="J32" s="19" t="s">
        <v>9</v>
      </c>
      <c r="K32" s="19" t="s">
        <v>126</v>
      </c>
      <c r="L32" s="29" t="s">
        <v>127</v>
      </c>
      <c r="M32" s="11"/>
      <c r="N32" s="11"/>
      <c r="O32" s="11"/>
    </row>
    <row r="33" spans="1:15" s="12" customFormat="1" ht="63.75" customHeight="1">
      <c r="A33" s="19">
        <v>28</v>
      </c>
      <c r="B33" s="20" t="s">
        <v>20</v>
      </c>
      <c r="C33" s="30">
        <v>34000</v>
      </c>
      <c r="D33" s="30">
        <f t="shared" ref="D33" si="12">+C33</f>
        <v>34000</v>
      </c>
      <c r="E33" s="19" t="s">
        <v>6</v>
      </c>
      <c r="F33" s="19" t="s">
        <v>87</v>
      </c>
      <c r="G33" s="30">
        <v>34000</v>
      </c>
      <c r="H33" s="19" t="str">
        <f t="shared" si="3"/>
        <v>นายปภาวิชญ์ สีโพธิ์ลี</v>
      </c>
      <c r="I33" s="30">
        <f t="shared" ref="I33" si="13">+G33</f>
        <v>34000</v>
      </c>
      <c r="J33" s="19" t="s">
        <v>9</v>
      </c>
      <c r="K33" s="19" t="s">
        <v>128</v>
      </c>
      <c r="L33" s="29" t="s">
        <v>129</v>
      </c>
      <c r="M33" s="11"/>
      <c r="N33" s="11"/>
      <c r="O33" s="11"/>
    </row>
    <row r="34" spans="1:15" s="12" customFormat="1">
      <c r="A34" s="13"/>
      <c r="B34" s="14"/>
      <c r="C34" s="15"/>
      <c r="D34" s="15"/>
      <c r="E34" s="13"/>
      <c r="F34" s="13"/>
      <c r="G34" s="16"/>
      <c r="H34" s="13"/>
      <c r="I34" s="16"/>
      <c r="J34" s="13"/>
      <c r="K34" s="13"/>
      <c r="L34" s="14"/>
      <c r="M34" s="11"/>
      <c r="N34" s="11"/>
      <c r="O34" s="11"/>
    </row>
  </sheetData>
  <mergeCells count="3">
    <mergeCell ref="A2:L2"/>
    <mergeCell ref="A3:L3"/>
    <mergeCell ref="A4:L4"/>
  </mergeCells>
  <phoneticPr fontId="7" type="noConversion"/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7AE7-52B5-4B8F-AD9E-A0F1F1228F1D}">
  <dimension ref="A1:Q21"/>
  <sheetViews>
    <sheetView zoomScale="80" zoomScaleNormal="80" workbookViewId="0">
      <selection activeCell="G6" sqref="G6"/>
    </sheetView>
  </sheetViews>
  <sheetFormatPr defaultRowHeight="21"/>
  <cols>
    <col min="1" max="1" width="3.777343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>
      <c r="L1" s="4" t="s">
        <v>5</v>
      </c>
    </row>
    <row r="2" spans="1:17">
      <c r="A2" s="33" t="s">
        <v>130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131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13</v>
      </c>
      <c r="D5" s="9" t="s">
        <v>3</v>
      </c>
      <c r="E5" s="6" t="s">
        <v>14</v>
      </c>
      <c r="F5" s="6" t="s">
        <v>4</v>
      </c>
      <c r="G5" s="9" t="s">
        <v>10</v>
      </c>
      <c r="H5" s="6" t="s">
        <v>19</v>
      </c>
      <c r="I5" s="9" t="s">
        <v>15</v>
      </c>
      <c r="J5" s="6" t="s">
        <v>16</v>
      </c>
      <c r="K5" s="6" t="s">
        <v>17</v>
      </c>
      <c r="L5" s="17" t="s">
        <v>18</v>
      </c>
      <c r="M5" s="1"/>
      <c r="N5" s="1"/>
      <c r="O5" s="1"/>
      <c r="P5" s="1"/>
      <c r="Q5" s="1"/>
    </row>
    <row r="6" spans="1:17" s="12" customFormat="1" ht="189">
      <c r="A6" s="19">
        <v>1</v>
      </c>
      <c r="B6" s="20" t="s">
        <v>132</v>
      </c>
      <c r="C6" s="30">
        <v>100000</v>
      </c>
      <c r="D6" s="30">
        <f t="shared" ref="D6:D19" si="0">+C6</f>
        <v>100000</v>
      </c>
      <c r="E6" s="19" t="s">
        <v>6</v>
      </c>
      <c r="F6" s="19" t="s">
        <v>142</v>
      </c>
      <c r="G6" s="30">
        <f>+D6</f>
        <v>100000</v>
      </c>
      <c r="H6" s="19" t="str">
        <f t="shared" ref="H6:H13" si="1">+F6</f>
        <v>ว่าที่ ร.ต.ญ.สุนิษา ทนกระโทก</v>
      </c>
      <c r="I6" s="30">
        <f>+G6</f>
        <v>100000</v>
      </c>
      <c r="J6" s="19" t="s">
        <v>11</v>
      </c>
      <c r="K6" s="19" t="s">
        <v>149</v>
      </c>
      <c r="L6" s="27" t="s">
        <v>150</v>
      </c>
      <c r="M6" s="11"/>
      <c r="N6" s="11"/>
      <c r="O6" s="11"/>
    </row>
    <row r="7" spans="1:17" s="12" customFormat="1" ht="42">
      <c r="A7" s="19">
        <v>2</v>
      </c>
      <c r="B7" s="20" t="s">
        <v>133</v>
      </c>
      <c r="C7" s="30">
        <v>2192.4299999999998</v>
      </c>
      <c r="D7" s="30">
        <f t="shared" si="0"/>
        <v>2192.4299999999998</v>
      </c>
      <c r="E7" s="19" t="s">
        <v>6</v>
      </c>
      <c r="F7" s="19" t="s">
        <v>143</v>
      </c>
      <c r="G7" s="30">
        <v>2192.4299999999998</v>
      </c>
      <c r="H7" s="19" t="str">
        <f t="shared" si="1"/>
        <v>บริษัท โตโยต้า บึงกาฬ จำกัด</v>
      </c>
      <c r="I7" s="30">
        <f t="shared" ref="I7:I21" si="2">+G7</f>
        <v>2192.4299999999998</v>
      </c>
      <c r="J7" s="19" t="s">
        <v>11</v>
      </c>
      <c r="K7" s="19" t="s">
        <v>151</v>
      </c>
      <c r="L7" s="27" t="s">
        <v>150</v>
      </c>
      <c r="M7" s="11"/>
      <c r="N7" s="11"/>
      <c r="O7" s="11"/>
    </row>
    <row r="8" spans="1:17" s="12" customFormat="1" ht="42">
      <c r="A8" s="19">
        <v>3</v>
      </c>
      <c r="B8" s="31" t="s">
        <v>30</v>
      </c>
      <c r="C8" s="30">
        <v>1500</v>
      </c>
      <c r="D8" s="30">
        <f t="shared" si="0"/>
        <v>1500</v>
      </c>
      <c r="E8" s="19" t="s">
        <v>6</v>
      </c>
      <c r="F8" s="19" t="s">
        <v>32</v>
      </c>
      <c r="G8" s="30">
        <v>1500</v>
      </c>
      <c r="H8" s="19" t="str">
        <f t="shared" si="1"/>
        <v>บริษัท เรนโบว์ บึงกาฬ จำกัด</v>
      </c>
      <c r="I8" s="30">
        <f t="shared" si="2"/>
        <v>1500</v>
      </c>
      <c r="J8" s="19" t="s">
        <v>11</v>
      </c>
      <c r="K8" s="19" t="s">
        <v>121</v>
      </c>
      <c r="L8" s="27" t="s">
        <v>157</v>
      </c>
      <c r="M8" s="11"/>
      <c r="N8" s="11"/>
      <c r="O8" s="11"/>
    </row>
    <row r="9" spans="1:17" s="12" customFormat="1" ht="63">
      <c r="A9" s="19">
        <v>4</v>
      </c>
      <c r="B9" s="20" t="s">
        <v>134</v>
      </c>
      <c r="C9" s="30">
        <v>800</v>
      </c>
      <c r="D9" s="30">
        <f t="shared" si="0"/>
        <v>800</v>
      </c>
      <c r="E9" s="19" t="s">
        <v>6</v>
      </c>
      <c r="F9" s="19" t="s">
        <v>144</v>
      </c>
      <c r="G9" s="30">
        <v>800</v>
      </c>
      <c r="H9" s="19" t="str">
        <f t="shared" si="1"/>
        <v>ร้านประดิษฐ์แอร์แอนด์ เซอวิส</v>
      </c>
      <c r="I9" s="30">
        <f t="shared" si="2"/>
        <v>800</v>
      </c>
      <c r="J9" s="19" t="s">
        <v>11</v>
      </c>
      <c r="K9" s="19" t="s">
        <v>152</v>
      </c>
      <c r="L9" s="27" t="s">
        <v>156</v>
      </c>
      <c r="M9" s="11"/>
      <c r="N9" s="11"/>
      <c r="O9" s="11"/>
    </row>
    <row r="10" spans="1:17" s="12" customFormat="1" ht="42">
      <c r="A10" s="19">
        <v>5</v>
      </c>
      <c r="B10" s="20" t="s">
        <v>135</v>
      </c>
      <c r="C10" s="30">
        <v>4000</v>
      </c>
      <c r="D10" s="30">
        <f t="shared" si="0"/>
        <v>4000</v>
      </c>
      <c r="E10" s="19" t="s">
        <v>6</v>
      </c>
      <c r="F10" s="19" t="s">
        <v>144</v>
      </c>
      <c r="G10" s="30">
        <v>4000</v>
      </c>
      <c r="H10" s="19" t="str">
        <f t="shared" si="1"/>
        <v>ร้านประดิษฐ์แอร์แอนด์ เซอวิส</v>
      </c>
      <c r="I10" s="30">
        <f t="shared" si="2"/>
        <v>4000</v>
      </c>
      <c r="J10" s="19" t="s">
        <v>11</v>
      </c>
      <c r="K10" s="19" t="s">
        <v>153</v>
      </c>
      <c r="L10" s="27" t="s">
        <v>156</v>
      </c>
      <c r="M10" s="11"/>
      <c r="N10" s="11"/>
      <c r="O10" s="11"/>
    </row>
    <row r="11" spans="1:17" s="12" customFormat="1" ht="63">
      <c r="A11" s="19">
        <v>6</v>
      </c>
      <c r="B11" s="20" t="s">
        <v>136</v>
      </c>
      <c r="C11" s="30">
        <v>90444</v>
      </c>
      <c r="D11" s="30">
        <f t="shared" si="0"/>
        <v>90444</v>
      </c>
      <c r="E11" s="19" t="s">
        <v>6</v>
      </c>
      <c r="F11" s="19" t="s">
        <v>145</v>
      </c>
      <c r="G11" s="30">
        <v>90444</v>
      </c>
      <c r="H11" s="19" t="str">
        <f t="shared" si="1"/>
        <v>บริษัท เคมีเซ็นเตอร์ 99 จำกัด</v>
      </c>
      <c r="I11" s="30">
        <f t="shared" si="2"/>
        <v>90444</v>
      </c>
      <c r="J11" s="19" t="s">
        <v>9</v>
      </c>
      <c r="K11" s="19" t="s">
        <v>154</v>
      </c>
      <c r="L11" s="27" t="s">
        <v>155</v>
      </c>
      <c r="M11" s="11"/>
      <c r="N11" s="11"/>
      <c r="O11" s="11"/>
    </row>
    <row r="12" spans="1:17" s="12" customFormat="1" ht="63">
      <c r="A12" s="19">
        <v>7</v>
      </c>
      <c r="B12" s="20" t="s">
        <v>137</v>
      </c>
      <c r="C12" s="30">
        <v>36000</v>
      </c>
      <c r="D12" s="30">
        <f t="shared" si="0"/>
        <v>36000</v>
      </c>
      <c r="E12" s="19" t="s">
        <v>6</v>
      </c>
      <c r="F12" s="19" t="s">
        <v>146</v>
      </c>
      <c r="G12" s="30">
        <v>36000</v>
      </c>
      <c r="H12" s="19" t="str">
        <f t="shared" si="1"/>
        <v>หจก.เคเจเค เซอร์วิส แอนด์ ซัพพลาย</v>
      </c>
      <c r="I12" s="30">
        <f t="shared" si="2"/>
        <v>36000</v>
      </c>
      <c r="J12" s="19" t="s">
        <v>9</v>
      </c>
      <c r="K12" s="19" t="s">
        <v>158</v>
      </c>
      <c r="L12" s="27" t="s">
        <v>160</v>
      </c>
      <c r="M12" s="11"/>
      <c r="N12" s="11"/>
      <c r="O12" s="11"/>
    </row>
    <row r="13" spans="1:17" s="12" customFormat="1" ht="63">
      <c r="A13" s="19">
        <v>8</v>
      </c>
      <c r="B13" s="20" t="s">
        <v>138</v>
      </c>
      <c r="C13" s="30">
        <v>40000</v>
      </c>
      <c r="D13" s="30">
        <f t="shared" si="0"/>
        <v>40000</v>
      </c>
      <c r="E13" s="19" t="s">
        <v>6</v>
      </c>
      <c r="F13" s="19" t="s">
        <v>147</v>
      </c>
      <c r="G13" s="30">
        <v>40000</v>
      </c>
      <c r="H13" s="19" t="str">
        <f t="shared" si="1"/>
        <v>นายอำนาจ ศรีสว่าง</v>
      </c>
      <c r="I13" s="30">
        <f t="shared" si="2"/>
        <v>40000</v>
      </c>
      <c r="J13" s="19" t="s">
        <v>9</v>
      </c>
      <c r="K13" s="19" t="s">
        <v>159</v>
      </c>
      <c r="L13" s="27" t="s">
        <v>160</v>
      </c>
      <c r="M13" s="11"/>
      <c r="N13" s="11"/>
      <c r="O13" s="11"/>
    </row>
    <row r="14" spans="1:17" s="12" customFormat="1" ht="42">
      <c r="A14" s="19">
        <v>9</v>
      </c>
      <c r="B14" s="20" t="s">
        <v>139</v>
      </c>
      <c r="C14" s="30">
        <v>1865</v>
      </c>
      <c r="D14" s="30">
        <f t="shared" si="0"/>
        <v>1865</v>
      </c>
      <c r="E14" s="19" t="s">
        <v>6</v>
      </c>
      <c r="F14" s="19" t="s">
        <v>25</v>
      </c>
      <c r="G14" s="30">
        <v>1865</v>
      </c>
      <c r="H14" s="26" t="s">
        <v>25</v>
      </c>
      <c r="I14" s="30">
        <f t="shared" si="2"/>
        <v>1865</v>
      </c>
      <c r="J14" s="19" t="s">
        <v>9</v>
      </c>
      <c r="K14" s="19" t="s">
        <v>161</v>
      </c>
      <c r="L14" s="27" t="s">
        <v>162</v>
      </c>
      <c r="M14" s="11"/>
      <c r="N14" s="11"/>
      <c r="O14" s="11"/>
    </row>
    <row r="15" spans="1:17" s="12" customFormat="1" ht="63">
      <c r="A15" s="19">
        <v>10</v>
      </c>
      <c r="B15" s="20" t="s">
        <v>140</v>
      </c>
      <c r="C15" s="30">
        <v>600</v>
      </c>
      <c r="D15" s="30">
        <f t="shared" si="0"/>
        <v>600</v>
      </c>
      <c r="E15" s="19" t="s">
        <v>6</v>
      </c>
      <c r="F15" s="19" t="s">
        <v>24</v>
      </c>
      <c r="G15" s="30">
        <v>600</v>
      </c>
      <c r="H15" s="26" t="s">
        <v>26</v>
      </c>
      <c r="I15" s="30">
        <f t="shared" si="2"/>
        <v>600</v>
      </c>
      <c r="J15" s="19" t="s">
        <v>9</v>
      </c>
      <c r="K15" s="19" t="s">
        <v>163</v>
      </c>
      <c r="L15" s="27" t="s">
        <v>162</v>
      </c>
      <c r="M15" s="11"/>
      <c r="N15" s="11"/>
      <c r="O15" s="11"/>
    </row>
    <row r="16" spans="1:17" s="12" customFormat="1" ht="42">
      <c r="A16" s="19">
        <v>11</v>
      </c>
      <c r="B16" s="20" t="s">
        <v>30</v>
      </c>
      <c r="C16" s="30">
        <v>1000</v>
      </c>
      <c r="D16" s="30">
        <f t="shared" si="0"/>
        <v>1000</v>
      </c>
      <c r="E16" s="19" t="s">
        <v>6</v>
      </c>
      <c r="F16" s="19" t="s">
        <v>32</v>
      </c>
      <c r="G16" s="30">
        <v>1000</v>
      </c>
      <c r="H16" s="19" t="str">
        <f t="shared" ref="H16:H21" si="3">+F16</f>
        <v>บริษัท เรนโบว์ บึงกาฬ จำกัด</v>
      </c>
      <c r="I16" s="30">
        <f t="shared" si="2"/>
        <v>1000</v>
      </c>
      <c r="J16" s="19" t="s">
        <v>9</v>
      </c>
      <c r="K16" s="19" t="s">
        <v>164</v>
      </c>
      <c r="L16" s="27" t="s">
        <v>165</v>
      </c>
      <c r="M16" s="11"/>
      <c r="N16" s="11"/>
      <c r="O16" s="11"/>
    </row>
    <row r="17" spans="1:15" s="12" customFormat="1" ht="42">
      <c r="A17" s="19">
        <v>12</v>
      </c>
      <c r="B17" s="20" t="s">
        <v>21</v>
      </c>
      <c r="C17" s="30">
        <v>4725</v>
      </c>
      <c r="D17" s="30">
        <f t="shared" si="0"/>
        <v>4725</v>
      </c>
      <c r="E17" s="19" t="s">
        <v>6</v>
      </c>
      <c r="F17" s="19" t="s">
        <v>25</v>
      </c>
      <c r="G17" s="30">
        <v>4725</v>
      </c>
      <c r="H17" s="19" t="str">
        <f t="shared" si="3"/>
        <v>บริษัท พี.เอ็ม.กรุ๊ป บึงกาฬ</v>
      </c>
      <c r="I17" s="30">
        <f t="shared" si="2"/>
        <v>4725</v>
      </c>
      <c r="J17" s="19" t="s">
        <v>9</v>
      </c>
      <c r="K17" s="19" t="s">
        <v>166</v>
      </c>
      <c r="L17" s="27" t="s">
        <v>165</v>
      </c>
      <c r="M17" s="11"/>
      <c r="N17" s="11"/>
      <c r="O17" s="11"/>
    </row>
    <row r="18" spans="1:15" s="12" customFormat="1" ht="42">
      <c r="A18" s="19">
        <v>13</v>
      </c>
      <c r="B18" s="20" t="s">
        <v>22</v>
      </c>
      <c r="C18" s="30">
        <v>6320</v>
      </c>
      <c r="D18" s="30">
        <f t="shared" si="0"/>
        <v>6320</v>
      </c>
      <c r="E18" s="19" t="s">
        <v>6</v>
      </c>
      <c r="F18" s="19" t="s">
        <v>7</v>
      </c>
      <c r="G18" s="30">
        <v>6320</v>
      </c>
      <c r="H18" s="19" t="str">
        <f t="shared" si="3"/>
        <v>หจก.บ้านแพงบริการ</v>
      </c>
      <c r="I18" s="30">
        <f t="shared" si="2"/>
        <v>6320</v>
      </c>
      <c r="J18" s="19" t="s">
        <v>9</v>
      </c>
      <c r="K18" s="19" t="s">
        <v>167</v>
      </c>
      <c r="L18" s="27" t="s">
        <v>169</v>
      </c>
      <c r="M18" s="11"/>
      <c r="N18" s="11"/>
      <c r="O18" s="11"/>
    </row>
    <row r="19" spans="1:15" s="12" customFormat="1" ht="42">
      <c r="A19" s="19">
        <v>14</v>
      </c>
      <c r="B19" s="20" t="s">
        <v>22</v>
      </c>
      <c r="C19" s="30">
        <v>15800</v>
      </c>
      <c r="D19" s="30">
        <f t="shared" si="0"/>
        <v>15800</v>
      </c>
      <c r="E19" s="19" t="s">
        <v>6</v>
      </c>
      <c r="F19" s="19" t="s">
        <v>7</v>
      </c>
      <c r="G19" s="30">
        <v>15800</v>
      </c>
      <c r="H19" s="19" t="str">
        <f t="shared" si="3"/>
        <v>หจก.บ้านแพงบริการ</v>
      </c>
      <c r="I19" s="30">
        <f t="shared" si="2"/>
        <v>15800</v>
      </c>
      <c r="J19" s="19" t="s">
        <v>9</v>
      </c>
      <c r="K19" s="19" t="s">
        <v>168</v>
      </c>
      <c r="L19" s="27" t="s">
        <v>169</v>
      </c>
      <c r="M19" s="11"/>
      <c r="N19" s="11"/>
      <c r="O19" s="11"/>
    </row>
    <row r="20" spans="1:15" s="12" customFormat="1" ht="63">
      <c r="A20" s="19">
        <v>15</v>
      </c>
      <c r="B20" s="20" t="s">
        <v>141</v>
      </c>
      <c r="C20" s="30">
        <v>8015</v>
      </c>
      <c r="D20" s="30">
        <f t="shared" ref="D20:D21" si="4">+C20</f>
        <v>8015</v>
      </c>
      <c r="E20" s="19" t="s">
        <v>6</v>
      </c>
      <c r="F20" s="19" t="s">
        <v>23</v>
      </c>
      <c r="G20" s="30">
        <v>8015</v>
      </c>
      <c r="H20" s="19" t="str">
        <f t="shared" si="3"/>
        <v>ร้านรุ่งเจริญวัสดุก่อสร้าง</v>
      </c>
      <c r="I20" s="30">
        <f t="shared" si="2"/>
        <v>8015</v>
      </c>
      <c r="J20" s="19" t="s">
        <v>9</v>
      </c>
      <c r="K20" s="19" t="s">
        <v>170</v>
      </c>
      <c r="L20" s="27" t="s">
        <v>169</v>
      </c>
      <c r="M20" s="11"/>
      <c r="N20" s="11"/>
      <c r="O20" s="11"/>
    </row>
    <row r="21" spans="1:15" s="12" customFormat="1" ht="84">
      <c r="A21" s="19">
        <v>16</v>
      </c>
      <c r="B21" s="20" t="s">
        <v>20</v>
      </c>
      <c r="C21" s="30">
        <v>25500</v>
      </c>
      <c r="D21" s="30">
        <f t="shared" si="4"/>
        <v>25500</v>
      </c>
      <c r="E21" s="19" t="s">
        <v>6</v>
      </c>
      <c r="F21" s="19" t="s">
        <v>148</v>
      </c>
      <c r="G21" s="30">
        <v>25500</v>
      </c>
      <c r="H21" s="19" t="str">
        <f t="shared" si="3"/>
        <v>นายกุล ด้วงเป็ด</v>
      </c>
      <c r="I21" s="30">
        <f t="shared" si="2"/>
        <v>25500</v>
      </c>
      <c r="J21" s="19" t="s">
        <v>9</v>
      </c>
      <c r="K21" s="19" t="s">
        <v>171</v>
      </c>
      <c r="L21" s="27" t="s">
        <v>169</v>
      </c>
      <c r="M21" s="11"/>
      <c r="N21" s="11"/>
      <c r="O21" s="11"/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9D320-B550-4D1E-A646-55B534D945E2}">
  <dimension ref="A1:Q17"/>
  <sheetViews>
    <sheetView zoomScale="90" zoomScaleNormal="90" workbookViewId="0">
      <selection activeCell="F8" sqref="F8"/>
    </sheetView>
  </sheetViews>
  <sheetFormatPr defaultRowHeight="21"/>
  <cols>
    <col min="1" max="1" width="3.777343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>
      <c r="L1" s="4" t="s">
        <v>5</v>
      </c>
    </row>
    <row r="2" spans="1:17">
      <c r="A2" s="33" t="s">
        <v>172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173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13</v>
      </c>
      <c r="D5" s="9" t="s">
        <v>3</v>
      </c>
      <c r="E5" s="6" t="s">
        <v>14</v>
      </c>
      <c r="F5" s="6" t="s">
        <v>4</v>
      </c>
      <c r="G5" s="9" t="s">
        <v>10</v>
      </c>
      <c r="H5" s="6" t="s">
        <v>19</v>
      </c>
      <c r="I5" s="9" t="s">
        <v>15</v>
      </c>
      <c r="J5" s="6" t="s">
        <v>16</v>
      </c>
      <c r="K5" s="6" t="s">
        <v>17</v>
      </c>
      <c r="L5" s="17" t="s">
        <v>18</v>
      </c>
      <c r="M5" s="1"/>
      <c r="N5" s="1"/>
      <c r="O5" s="1"/>
      <c r="P5" s="1"/>
      <c r="Q5" s="1"/>
    </row>
    <row r="6" spans="1:17" s="12" customFormat="1" ht="63">
      <c r="A6" s="19">
        <v>1</v>
      </c>
      <c r="B6" s="20" t="s">
        <v>174</v>
      </c>
      <c r="C6" s="30">
        <v>145342.79999999999</v>
      </c>
      <c r="D6" s="30">
        <f t="shared" ref="D6:D17" si="0">+C6</f>
        <v>145342.79999999999</v>
      </c>
      <c r="E6" s="19" t="s">
        <v>6</v>
      </c>
      <c r="F6" s="19" t="s">
        <v>89</v>
      </c>
      <c r="G6" s="30">
        <v>145342.79999999999</v>
      </c>
      <c r="H6" s="19" t="str">
        <f t="shared" ref="H6:H15" si="1">+F6</f>
        <v>สหกรณ์โคนมวาริชภูมิ จำกัด</v>
      </c>
      <c r="I6" s="30">
        <f>+G6</f>
        <v>145342.79999999999</v>
      </c>
      <c r="J6" s="19" t="s">
        <v>11</v>
      </c>
      <c r="K6" s="19" t="s">
        <v>186</v>
      </c>
      <c r="L6" s="29" t="s">
        <v>188</v>
      </c>
      <c r="M6" s="11"/>
      <c r="N6" s="11"/>
      <c r="O6" s="11"/>
    </row>
    <row r="7" spans="1:17" s="12" customFormat="1" ht="42">
      <c r="A7" s="19">
        <v>2</v>
      </c>
      <c r="B7" s="20" t="s">
        <v>175</v>
      </c>
      <c r="C7" s="30">
        <v>2500</v>
      </c>
      <c r="D7" s="30">
        <f t="shared" si="0"/>
        <v>2500</v>
      </c>
      <c r="E7" s="19" t="s">
        <v>6</v>
      </c>
      <c r="F7" s="19" t="s">
        <v>28</v>
      </c>
      <c r="G7" s="30">
        <v>2500</v>
      </c>
      <c r="H7" s="19" t="str">
        <f t="shared" si="1"/>
        <v>ร้าน 239 ไอที</v>
      </c>
      <c r="I7" s="30">
        <f t="shared" ref="I7:I17" si="2">+G7</f>
        <v>2500</v>
      </c>
      <c r="J7" s="19" t="s">
        <v>11</v>
      </c>
      <c r="K7" s="19" t="s">
        <v>189</v>
      </c>
      <c r="L7" s="29" t="s">
        <v>190</v>
      </c>
      <c r="M7" s="11"/>
      <c r="N7" s="11"/>
      <c r="O7" s="11"/>
    </row>
    <row r="8" spans="1:17" s="12" customFormat="1" ht="42">
      <c r="A8" s="19">
        <v>3</v>
      </c>
      <c r="B8" s="20" t="s">
        <v>176</v>
      </c>
      <c r="C8" s="30">
        <v>1750</v>
      </c>
      <c r="D8" s="30">
        <f t="shared" si="0"/>
        <v>1750</v>
      </c>
      <c r="E8" s="19" t="s">
        <v>6</v>
      </c>
      <c r="F8" s="19" t="s">
        <v>12</v>
      </c>
      <c r="G8" s="30">
        <v>1750</v>
      </c>
      <c r="H8" s="19" t="str">
        <f t="shared" si="1"/>
        <v>ร้านอู่ตั้งบริการ</v>
      </c>
      <c r="I8" s="30">
        <f t="shared" si="2"/>
        <v>1750</v>
      </c>
      <c r="J8" s="19" t="s">
        <v>11</v>
      </c>
      <c r="K8" s="19" t="s">
        <v>191</v>
      </c>
      <c r="L8" s="29" t="s">
        <v>190</v>
      </c>
      <c r="M8" s="11"/>
      <c r="N8" s="11"/>
      <c r="O8" s="11"/>
    </row>
    <row r="9" spans="1:17" s="12" customFormat="1" ht="63">
      <c r="A9" s="19">
        <v>4</v>
      </c>
      <c r="B9" s="20" t="s">
        <v>177</v>
      </c>
      <c r="C9" s="30">
        <v>5925</v>
      </c>
      <c r="D9" s="30">
        <f t="shared" si="0"/>
        <v>5925</v>
      </c>
      <c r="E9" s="19" t="s">
        <v>6</v>
      </c>
      <c r="F9" s="19" t="s">
        <v>37</v>
      </c>
      <c r="G9" s="30">
        <v>5925</v>
      </c>
      <c r="H9" s="19" t="str">
        <f t="shared" si="1"/>
        <v>บริษัท พี.เอ็ม.กรุ๊ป บึงกาฬ จำกัด</v>
      </c>
      <c r="I9" s="30">
        <f t="shared" si="2"/>
        <v>5925</v>
      </c>
      <c r="J9" s="19" t="s">
        <v>11</v>
      </c>
      <c r="K9" s="19" t="s">
        <v>192</v>
      </c>
      <c r="L9" s="29" t="s">
        <v>193</v>
      </c>
      <c r="M9" s="11"/>
      <c r="N9" s="11"/>
      <c r="O9" s="11"/>
    </row>
    <row r="10" spans="1:17" s="12" customFormat="1" ht="84">
      <c r="A10" s="19">
        <v>5</v>
      </c>
      <c r="B10" s="20" t="s">
        <v>178</v>
      </c>
      <c r="C10" s="30">
        <v>97500</v>
      </c>
      <c r="D10" s="30">
        <f t="shared" si="0"/>
        <v>97500</v>
      </c>
      <c r="E10" s="19" t="s">
        <v>6</v>
      </c>
      <c r="F10" s="19" t="s">
        <v>23</v>
      </c>
      <c r="G10" s="30">
        <v>97500</v>
      </c>
      <c r="H10" s="19" t="str">
        <f t="shared" si="1"/>
        <v>ร้านรุ่งเจริญวัสดุก่อสร้าง</v>
      </c>
      <c r="I10" s="30">
        <f t="shared" si="2"/>
        <v>97500</v>
      </c>
      <c r="J10" s="19" t="s">
        <v>11</v>
      </c>
      <c r="K10" s="19" t="s">
        <v>194</v>
      </c>
      <c r="L10" s="29" t="s">
        <v>195</v>
      </c>
      <c r="M10" s="11"/>
      <c r="N10" s="11"/>
      <c r="O10" s="11"/>
    </row>
    <row r="11" spans="1:17" s="12" customFormat="1" ht="63">
      <c r="A11" s="19">
        <v>6</v>
      </c>
      <c r="B11" s="20" t="s">
        <v>179</v>
      </c>
      <c r="C11" s="30">
        <v>6500</v>
      </c>
      <c r="D11" s="30">
        <f t="shared" si="0"/>
        <v>6500</v>
      </c>
      <c r="E11" s="19" t="s">
        <v>6</v>
      </c>
      <c r="F11" s="19" t="s">
        <v>31</v>
      </c>
      <c r="G11" s="30">
        <v>6500</v>
      </c>
      <c r="H11" s="19" t="str">
        <f t="shared" si="1"/>
        <v>ร้านบุ่งคล้าวิทยุ</v>
      </c>
      <c r="I11" s="30">
        <f t="shared" si="2"/>
        <v>6500</v>
      </c>
      <c r="J11" s="19" t="s">
        <v>9</v>
      </c>
      <c r="K11" s="19" t="s">
        <v>196</v>
      </c>
      <c r="L11" s="29" t="s">
        <v>195</v>
      </c>
      <c r="M11" s="11"/>
      <c r="N11" s="11"/>
      <c r="O11" s="11"/>
    </row>
    <row r="12" spans="1:17" s="12" customFormat="1" ht="42">
      <c r="A12" s="19">
        <v>7</v>
      </c>
      <c r="B12" s="20" t="s">
        <v>180</v>
      </c>
      <c r="C12" s="30">
        <v>7560</v>
      </c>
      <c r="D12" s="30">
        <f t="shared" si="0"/>
        <v>7560</v>
      </c>
      <c r="E12" s="19" t="s">
        <v>6</v>
      </c>
      <c r="F12" s="19" t="s">
        <v>37</v>
      </c>
      <c r="G12" s="30">
        <v>7560</v>
      </c>
      <c r="H12" s="19" t="str">
        <f t="shared" si="1"/>
        <v>บริษัท พี.เอ็ม.กรุ๊ป บึงกาฬ จำกัด</v>
      </c>
      <c r="I12" s="30">
        <f t="shared" si="2"/>
        <v>7560</v>
      </c>
      <c r="J12" s="19" t="s">
        <v>9</v>
      </c>
      <c r="K12" s="19" t="s">
        <v>197</v>
      </c>
      <c r="L12" s="29" t="s">
        <v>198</v>
      </c>
      <c r="M12" s="11"/>
      <c r="N12" s="11"/>
      <c r="O12" s="11"/>
    </row>
    <row r="13" spans="1:17" s="12" customFormat="1" ht="63">
      <c r="A13" s="19">
        <v>8</v>
      </c>
      <c r="B13" s="20" t="s">
        <v>204</v>
      </c>
      <c r="C13" s="30">
        <v>8300</v>
      </c>
      <c r="D13" s="30">
        <f t="shared" ref="D13" si="3">+C13</f>
        <v>8300</v>
      </c>
      <c r="E13" s="19" t="s">
        <v>6</v>
      </c>
      <c r="F13" s="19" t="s">
        <v>27</v>
      </c>
      <c r="G13" s="30">
        <v>8300</v>
      </c>
      <c r="H13" s="19" t="str">
        <f t="shared" ref="H13" si="4">+F13</f>
        <v>ร้านบุ่งคล้ามหานคร</v>
      </c>
      <c r="I13" s="30">
        <f t="shared" ref="I13" si="5">+G13</f>
        <v>8300</v>
      </c>
      <c r="J13" s="19" t="s">
        <v>9</v>
      </c>
      <c r="K13" s="19" t="s">
        <v>205</v>
      </c>
      <c r="L13" s="29" t="s">
        <v>199</v>
      </c>
      <c r="M13" s="11"/>
      <c r="N13" s="11"/>
      <c r="O13" s="11"/>
    </row>
    <row r="14" spans="1:17" s="12" customFormat="1" ht="84">
      <c r="A14" s="19">
        <v>9</v>
      </c>
      <c r="B14" s="20" t="s">
        <v>181</v>
      </c>
      <c r="C14" s="30">
        <v>3000</v>
      </c>
      <c r="D14" s="30">
        <f t="shared" si="0"/>
        <v>3000</v>
      </c>
      <c r="E14" s="19" t="s">
        <v>6</v>
      </c>
      <c r="F14" s="19" t="s">
        <v>185</v>
      </c>
      <c r="G14" s="30">
        <v>3000</v>
      </c>
      <c r="H14" s="19" t="str">
        <f t="shared" si="1"/>
        <v>นายหงษ์ทอง พิมพ์วิชา</v>
      </c>
      <c r="I14" s="30">
        <f t="shared" si="2"/>
        <v>3000</v>
      </c>
      <c r="J14" s="19" t="s">
        <v>9</v>
      </c>
      <c r="K14" s="19" t="s">
        <v>187</v>
      </c>
      <c r="L14" s="29" t="s">
        <v>199</v>
      </c>
      <c r="M14" s="11"/>
      <c r="N14" s="11"/>
      <c r="O14" s="11"/>
    </row>
    <row r="15" spans="1:17" s="12" customFormat="1" ht="42">
      <c r="A15" s="19">
        <v>10</v>
      </c>
      <c r="B15" s="20" t="s">
        <v>182</v>
      </c>
      <c r="C15" s="30">
        <v>4355</v>
      </c>
      <c r="D15" s="30">
        <f t="shared" si="0"/>
        <v>4355</v>
      </c>
      <c r="E15" s="19" t="s">
        <v>6</v>
      </c>
      <c r="F15" s="19" t="s">
        <v>37</v>
      </c>
      <c r="G15" s="30">
        <v>4355</v>
      </c>
      <c r="H15" s="19" t="str">
        <f t="shared" si="1"/>
        <v>บริษัท พี.เอ็ม.กรุ๊ป บึงกาฬ จำกัด</v>
      </c>
      <c r="I15" s="30">
        <f t="shared" si="2"/>
        <v>4355</v>
      </c>
      <c r="J15" s="19" t="s">
        <v>9</v>
      </c>
      <c r="K15" s="19" t="s">
        <v>200</v>
      </c>
      <c r="L15" s="29" t="s">
        <v>199</v>
      </c>
      <c r="M15" s="11"/>
      <c r="N15" s="11"/>
      <c r="O15" s="11"/>
    </row>
    <row r="16" spans="1:17" s="12" customFormat="1" ht="42">
      <c r="A16" s="19">
        <v>11</v>
      </c>
      <c r="B16" s="20" t="s">
        <v>183</v>
      </c>
      <c r="C16" s="30">
        <v>2520</v>
      </c>
      <c r="D16" s="30">
        <f t="shared" si="0"/>
        <v>2520</v>
      </c>
      <c r="E16" s="19" t="s">
        <v>6</v>
      </c>
      <c r="F16" s="19" t="s">
        <v>37</v>
      </c>
      <c r="G16" s="30">
        <v>2520</v>
      </c>
      <c r="H16" s="19" t="s">
        <v>26</v>
      </c>
      <c r="I16" s="30">
        <f t="shared" si="2"/>
        <v>2520</v>
      </c>
      <c r="J16" s="19" t="s">
        <v>9</v>
      </c>
      <c r="K16" s="19" t="s">
        <v>201</v>
      </c>
      <c r="L16" s="29" t="s">
        <v>199</v>
      </c>
      <c r="M16" s="11"/>
      <c r="N16" s="11"/>
      <c r="O16" s="11"/>
    </row>
    <row r="17" spans="1:15" s="12" customFormat="1" ht="42">
      <c r="A17" s="19">
        <v>12</v>
      </c>
      <c r="B17" s="20" t="s">
        <v>184</v>
      </c>
      <c r="C17" s="30">
        <v>7403</v>
      </c>
      <c r="D17" s="30">
        <f t="shared" si="0"/>
        <v>7403</v>
      </c>
      <c r="E17" s="19" t="s">
        <v>6</v>
      </c>
      <c r="F17" s="19" t="s">
        <v>34</v>
      </c>
      <c r="G17" s="30">
        <v>7403</v>
      </c>
      <c r="H17" s="19" t="str">
        <f t="shared" ref="H17" si="6">+F17</f>
        <v>ร้านซุปเปอร์แตน</v>
      </c>
      <c r="I17" s="30">
        <f t="shared" si="2"/>
        <v>7403</v>
      </c>
      <c r="J17" s="19" t="s">
        <v>9</v>
      </c>
      <c r="K17" s="19" t="s">
        <v>202</v>
      </c>
      <c r="L17" s="29" t="s">
        <v>203</v>
      </c>
      <c r="M17" s="11"/>
      <c r="N17" s="11"/>
      <c r="O17" s="11"/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88EF2-9708-4732-BA12-BFA1C79A944D}">
  <dimension ref="A1:Q14"/>
  <sheetViews>
    <sheetView zoomScale="80" zoomScaleNormal="80" workbookViewId="0">
      <selection activeCell="H9" sqref="H9"/>
    </sheetView>
  </sheetViews>
  <sheetFormatPr defaultRowHeight="21"/>
  <cols>
    <col min="1" max="1" width="4.21875" style="3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 ht="22.5" customHeight="1">
      <c r="L1" s="4" t="s">
        <v>5</v>
      </c>
    </row>
    <row r="2" spans="1:17" ht="22.5" customHeight="1">
      <c r="A2" s="33" t="s">
        <v>206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 ht="22.5" customHeight="1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 ht="22.5" customHeight="1">
      <c r="A4" s="34" t="s">
        <v>207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13</v>
      </c>
      <c r="D5" s="9" t="s">
        <v>3</v>
      </c>
      <c r="E5" s="6" t="s">
        <v>14</v>
      </c>
      <c r="F5" s="6" t="s">
        <v>4</v>
      </c>
      <c r="G5" s="9" t="s">
        <v>10</v>
      </c>
      <c r="H5" s="6" t="s">
        <v>19</v>
      </c>
      <c r="I5" s="9" t="s">
        <v>15</v>
      </c>
      <c r="J5" s="6" t="s">
        <v>16</v>
      </c>
      <c r="K5" s="6" t="s">
        <v>17</v>
      </c>
      <c r="L5" s="17" t="s">
        <v>18</v>
      </c>
      <c r="M5" s="1"/>
      <c r="N5" s="1"/>
      <c r="O5" s="1"/>
      <c r="P5" s="1"/>
      <c r="Q5" s="1"/>
    </row>
    <row r="6" spans="1:17" s="12" customFormat="1" ht="42">
      <c r="A6" s="19">
        <v>1</v>
      </c>
      <c r="B6" s="20" t="s">
        <v>208</v>
      </c>
      <c r="C6" s="30">
        <v>35600</v>
      </c>
      <c r="D6" s="30">
        <f>+C6</f>
        <v>35600</v>
      </c>
      <c r="E6" s="19" t="s">
        <v>6</v>
      </c>
      <c r="F6" s="26" t="s">
        <v>216</v>
      </c>
      <c r="G6" s="30">
        <v>35600</v>
      </c>
      <c r="H6" s="19" t="str">
        <f t="shared" ref="H6:H14" si="0">+F6</f>
        <v>ร้านวิภูวัจน์สัตวแพทย์</v>
      </c>
      <c r="I6" s="30">
        <f>+G6</f>
        <v>35600</v>
      </c>
      <c r="J6" s="19" t="s">
        <v>11</v>
      </c>
      <c r="K6" s="19" t="s">
        <v>217</v>
      </c>
      <c r="L6" s="27" t="s">
        <v>219</v>
      </c>
      <c r="M6" s="11"/>
      <c r="N6" s="11"/>
      <c r="O6" s="11"/>
    </row>
    <row r="7" spans="1:17" s="12" customFormat="1" ht="84">
      <c r="A7" s="19">
        <v>2</v>
      </c>
      <c r="B7" s="20" t="s">
        <v>209</v>
      </c>
      <c r="C7" s="30">
        <v>16070</v>
      </c>
      <c r="D7" s="30">
        <f>+C7</f>
        <v>16070</v>
      </c>
      <c r="E7" s="19" t="s">
        <v>6</v>
      </c>
      <c r="F7" s="26" t="s">
        <v>27</v>
      </c>
      <c r="G7" s="30">
        <v>16070</v>
      </c>
      <c r="H7" s="19" t="str">
        <f t="shared" si="0"/>
        <v>ร้านบุ่งคล้ามหานคร</v>
      </c>
      <c r="I7" s="30">
        <f t="shared" ref="I7:I14" si="1">+G7</f>
        <v>16070</v>
      </c>
      <c r="J7" s="19" t="s">
        <v>11</v>
      </c>
      <c r="K7" s="19" t="s">
        <v>220</v>
      </c>
      <c r="L7" s="27" t="s">
        <v>221</v>
      </c>
      <c r="M7" s="11"/>
      <c r="N7" s="11"/>
      <c r="O7" s="11"/>
    </row>
    <row r="8" spans="1:17" s="12" customFormat="1" ht="42">
      <c r="A8" s="19">
        <v>3</v>
      </c>
      <c r="B8" s="20" t="s">
        <v>210</v>
      </c>
      <c r="C8" s="30">
        <v>3970</v>
      </c>
      <c r="D8" s="30">
        <f t="shared" ref="D8:D14" si="2">+C8</f>
        <v>3970</v>
      </c>
      <c r="E8" s="19" t="s">
        <v>6</v>
      </c>
      <c r="F8" s="26" t="s">
        <v>41</v>
      </c>
      <c r="G8" s="30">
        <v>3970</v>
      </c>
      <c r="H8" s="19" t="str">
        <f t="shared" si="0"/>
        <v>หจก.เกรียงไกรวัสดุ</v>
      </c>
      <c r="I8" s="30">
        <f t="shared" si="1"/>
        <v>3970</v>
      </c>
      <c r="J8" s="19" t="s">
        <v>11</v>
      </c>
      <c r="K8" s="19" t="s">
        <v>222</v>
      </c>
      <c r="L8" s="27" t="s">
        <v>223</v>
      </c>
      <c r="M8" s="11"/>
      <c r="N8" s="11"/>
      <c r="O8" s="11"/>
    </row>
    <row r="9" spans="1:17" s="12" customFormat="1" ht="42">
      <c r="A9" s="19">
        <v>4</v>
      </c>
      <c r="B9" s="20" t="s">
        <v>211</v>
      </c>
      <c r="C9" s="30">
        <v>1370</v>
      </c>
      <c r="D9" s="30">
        <f t="shared" si="2"/>
        <v>1370</v>
      </c>
      <c r="E9" s="19" t="s">
        <v>6</v>
      </c>
      <c r="F9" s="26" t="s">
        <v>24</v>
      </c>
      <c r="G9" s="30">
        <v>1370</v>
      </c>
      <c r="H9" s="19" t="str">
        <f t="shared" si="0"/>
        <v>ร้านเดอะดีไซน์</v>
      </c>
      <c r="I9" s="30">
        <f t="shared" si="1"/>
        <v>1370</v>
      </c>
      <c r="J9" s="19" t="s">
        <v>11</v>
      </c>
      <c r="K9" s="19" t="s">
        <v>224</v>
      </c>
      <c r="L9" s="27" t="s">
        <v>225</v>
      </c>
      <c r="M9" s="11"/>
      <c r="N9" s="11"/>
      <c r="O9" s="11"/>
    </row>
    <row r="10" spans="1:17" s="12" customFormat="1" ht="63">
      <c r="A10" s="19">
        <v>5</v>
      </c>
      <c r="B10" s="20" t="s">
        <v>212</v>
      </c>
      <c r="C10" s="30">
        <v>1820</v>
      </c>
      <c r="D10" s="30">
        <f t="shared" si="2"/>
        <v>1820</v>
      </c>
      <c r="E10" s="19" t="s">
        <v>6</v>
      </c>
      <c r="F10" s="19" t="s">
        <v>32</v>
      </c>
      <c r="G10" s="30">
        <v>1820</v>
      </c>
      <c r="H10" s="19" t="str">
        <f t="shared" si="0"/>
        <v>บริษัท เรนโบว์ บึงกาฬ จำกัด</v>
      </c>
      <c r="I10" s="30">
        <f t="shared" si="1"/>
        <v>1820</v>
      </c>
      <c r="J10" s="19" t="s">
        <v>11</v>
      </c>
      <c r="K10" s="19" t="s">
        <v>226</v>
      </c>
      <c r="L10" s="27" t="s">
        <v>225</v>
      </c>
      <c r="M10" s="11"/>
      <c r="N10" s="11"/>
      <c r="O10" s="11"/>
    </row>
    <row r="11" spans="1:17" s="12" customFormat="1" ht="42">
      <c r="A11" s="19">
        <v>6</v>
      </c>
      <c r="B11" s="20" t="s">
        <v>213</v>
      </c>
      <c r="C11" s="30">
        <v>18750</v>
      </c>
      <c r="D11" s="30">
        <f t="shared" si="2"/>
        <v>18750</v>
      </c>
      <c r="E11" s="19" t="s">
        <v>6</v>
      </c>
      <c r="F11" s="26" t="s">
        <v>7</v>
      </c>
      <c r="G11" s="30">
        <v>18750</v>
      </c>
      <c r="H11" s="19" t="str">
        <f t="shared" si="0"/>
        <v>หจก.บ้านแพงบริการ</v>
      </c>
      <c r="I11" s="30">
        <f t="shared" si="1"/>
        <v>18750</v>
      </c>
      <c r="J11" s="19" t="s">
        <v>9</v>
      </c>
      <c r="K11" s="19" t="s">
        <v>227</v>
      </c>
      <c r="L11" s="27" t="s">
        <v>225</v>
      </c>
      <c r="M11" s="11"/>
      <c r="N11" s="11"/>
      <c r="O11" s="11"/>
    </row>
    <row r="12" spans="1:17" s="12" customFormat="1" ht="42">
      <c r="A12" s="19">
        <v>7</v>
      </c>
      <c r="B12" s="20" t="s">
        <v>213</v>
      </c>
      <c r="C12" s="30">
        <v>6620</v>
      </c>
      <c r="D12" s="30">
        <f t="shared" si="2"/>
        <v>6620</v>
      </c>
      <c r="E12" s="19" t="s">
        <v>6</v>
      </c>
      <c r="F12" s="26" t="s">
        <v>7</v>
      </c>
      <c r="G12" s="30">
        <v>6220</v>
      </c>
      <c r="H12" s="19" t="str">
        <f t="shared" si="0"/>
        <v>หจก.บ้านแพงบริการ</v>
      </c>
      <c r="I12" s="30">
        <f t="shared" si="1"/>
        <v>6220</v>
      </c>
      <c r="J12" s="19" t="s">
        <v>9</v>
      </c>
      <c r="K12" s="19" t="s">
        <v>228</v>
      </c>
      <c r="L12" s="27" t="s">
        <v>225</v>
      </c>
      <c r="M12" s="11"/>
      <c r="N12" s="11"/>
      <c r="O12" s="11"/>
    </row>
    <row r="13" spans="1:17" s="12" customFormat="1" ht="63">
      <c r="A13" s="19">
        <v>8</v>
      </c>
      <c r="B13" s="20" t="s">
        <v>214</v>
      </c>
      <c r="C13" s="30">
        <v>2900</v>
      </c>
      <c r="D13" s="30">
        <f t="shared" si="2"/>
        <v>2900</v>
      </c>
      <c r="E13" s="19" t="s">
        <v>6</v>
      </c>
      <c r="F13" s="26" t="s">
        <v>28</v>
      </c>
      <c r="G13" s="30">
        <v>2900</v>
      </c>
      <c r="H13" s="19" t="str">
        <f t="shared" si="0"/>
        <v>ร้าน 239 ไอที</v>
      </c>
      <c r="I13" s="30">
        <f t="shared" si="1"/>
        <v>2900</v>
      </c>
      <c r="J13" s="19" t="s">
        <v>9</v>
      </c>
      <c r="K13" s="19" t="s">
        <v>231</v>
      </c>
      <c r="L13" s="27" t="s">
        <v>230</v>
      </c>
      <c r="M13" s="11"/>
      <c r="N13" s="11"/>
      <c r="O13" s="11"/>
    </row>
    <row r="14" spans="1:17" s="12" customFormat="1" ht="42">
      <c r="A14" s="19">
        <v>9</v>
      </c>
      <c r="B14" s="20" t="s">
        <v>215</v>
      </c>
      <c r="C14" s="30">
        <v>5000</v>
      </c>
      <c r="D14" s="30">
        <f t="shared" si="2"/>
        <v>5000</v>
      </c>
      <c r="E14" s="19" t="s">
        <v>6</v>
      </c>
      <c r="F14" s="26" t="s">
        <v>34</v>
      </c>
      <c r="G14" s="30">
        <v>5000</v>
      </c>
      <c r="H14" s="26" t="str">
        <f t="shared" si="0"/>
        <v>ร้านซุปเปอร์แตน</v>
      </c>
      <c r="I14" s="30">
        <f t="shared" si="1"/>
        <v>5000</v>
      </c>
      <c r="J14" s="19" t="s">
        <v>9</v>
      </c>
      <c r="K14" s="19" t="s">
        <v>229</v>
      </c>
      <c r="L14" s="27" t="s">
        <v>230</v>
      </c>
      <c r="M14" s="11"/>
      <c r="N14" s="11"/>
      <c r="O14" s="11"/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CBF93-D28D-4EE9-B5A8-7828DE204E15}">
  <dimension ref="A1:Q14"/>
  <sheetViews>
    <sheetView zoomScale="90" zoomScaleNormal="90" workbookViewId="0">
      <selection activeCell="J8" sqref="J8"/>
    </sheetView>
  </sheetViews>
  <sheetFormatPr defaultRowHeight="21"/>
  <cols>
    <col min="1" max="1" width="4" style="3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>
      <c r="L1" s="4" t="s">
        <v>5</v>
      </c>
    </row>
    <row r="2" spans="1:17">
      <c r="A2" s="33" t="s">
        <v>232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233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13</v>
      </c>
      <c r="D5" s="9" t="s">
        <v>3</v>
      </c>
      <c r="E5" s="6" t="s">
        <v>14</v>
      </c>
      <c r="F5" s="6" t="s">
        <v>4</v>
      </c>
      <c r="G5" s="9" t="s">
        <v>10</v>
      </c>
      <c r="H5" s="6" t="s">
        <v>19</v>
      </c>
      <c r="I5" s="9" t="s">
        <v>15</v>
      </c>
      <c r="J5" s="6" t="s">
        <v>16</v>
      </c>
      <c r="K5" s="6" t="s">
        <v>17</v>
      </c>
      <c r="L5" s="17" t="s">
        <v>18</v>
      </c>
      <c r="M5" s="1"/>
      <c r="N5" s="1"/>
      <c r="O5" s="1"/>
      <c r="P5" s="1"/>
      <c r="Q5" s="1"/>
    </row>
    <row r="6" spans="1:17" s="12" customFormat="1" ht="84">
      <c r="A6" s="19">
        <v>1</v>
      </c>
      <c r="B6" s="20" t="s">
        <v>209</v>
      </c>
      <c r="C6" s="28">
        <v>15710</v>
      </c>
      <c r="D6" s="28">
        <f t="shared" ref="D6:D14" si="0">+C6</f>
        <v>15710</v>
      </c>
      <c r="E6" s="19" t="s">
        <v>6</v>
      </c>
      <c r="F6" s="26" t="s">
        <v>27</v>
      </c>
      <c r="G6" s="21">
        <v>15710</v>
      </c>
      <c r="H6" s="22" t="str">
        <f t="shared" ref="H6" si="1">+F6</f>
        <v>ร้านบุ่งคล้ามหานคร</v>
      </c>
      <c r="I6" s="21">
        <f t="shared" ref="I6" si="2">+G6</f>
        <v>15710</v>
      </c>
      <c r="J6" s="19" t="s">
        <v>9</v>
      </c>
      <c r="K6" s="19" t="s">
        <v>241</v>
      </c>
      <c r="L6" s="27" t="s">
        <v>242</v>
      </c>
      <c r="M6" s="11"/>
      <c r="N6" s="11"/>
      <c r="O6" s="11"/>
    </row>
    <row r="7" spans="1:17" s="12" customFormat="1" ht="42">
      <c r="A7" s="19">
        <v>2</v>
      </c>
      <c r="B7" s="20" t="s">
        <v>234</v>
      </c>
      <c r="C7" s="18">
        <v>10000</v>
      </c>
      <c r="D7" s="28">
        <f>+C7</f>
        <v>10000</v>
      </c>
      <c r="E7" s="19" t="s">
        <v>6</v>
      </c>
      <c r="F7" s="19" t="s">
        <v>238</v>
      </c>
      <c r="G7" s="21">
        <v>10000</v>
      </c>
      <c r="H7" s="22" t="str">
        <f>+F7</f>
        <v>ร้านฮักแพง เซฟตี้ แอนด์ เซอร์วิส</v>
      </c>
      <c r="I7" s="21">
        <f>+G7</f>
        <v>10000</v>
      </c>
      <c r="J7" s="19" t="s">
        <v>11</v>
      </c>
      <c r="K7" s="19" t="s">
        <v>243</v>
      </c>
      <c r="L7" s="27" t="s">
        <v>244</v>
      </c>
      <c r="M7" s="11"/>
      <c r="N7" s="11"/>
      <c r="O7" s="11"/>
    </row>
    <row r="8" spans="1:17" s="12" customFormat="1" ht="42">
      <c r="A8" s="19">
        <v>3</v>
      </c>
      <c r="B8" s="20" t="s">
        <v>35</v>
      </c>
      <c r="C8" s="18">
        <v>6320</v>
      </c>
      <c r="D8" s="28">
        <f t="shared" si="0"/>
        <v>6320</v>
      </c>
      <c r="E8" s="19" t="s">
        <v>6</v>
      </c>
      <c r="F8" s="26" t="s">
        <v>7</v>
      </c>
      <c r="G8" s="21">
        <v>6320</v>
      </c>
      <c r="H8" s="22" t="str">
        <f t="shared" ref="H8:H14" si="3">+F8</f>
        <v>หจก.บ้านแพงบริการ</v>
      </c>
      <c r="I8" s="21">
        <f t="shared" ref="I8:I14" si="4">+G8</f>
        <v>6320</v>
      </c>
      <c r="J8" s="19" t="s">
        <v>11</v>
      </c>
      <c r="K8" s="19" t="s">
        <v>245</v>
      </c>
      <c r="L8" s="27" t="s">
        <v>246</v>
      </c>
      <c r="M8" s="11"/>
      <c r="N8" s="11"/>
      <c r="O8" s="11"/>
    </row>
    <row r="9" spans="1:17" s="12" customFormat="1" ht="42">
      <c r="A9" s="19">
        <v>4</v>
      </c>
      <c r="B9" s="20" t="s">
        <v>35</v>
      </c>
      <c r="C9" s="18">
        <v>9480</v>
      </c>
      <c r="D9" s="28">
        <f t="shared" si="0"/>
        <v>9480</v>
      </c>
      <c r="E9" s="19" t="s">
        <v>6</v>
      </c>
      <c r="F9" s="26" t="s">
        <v>7</v>
      </c>
      <c r="G9" s="21">
        <v>9480</v>
      </c>
      <c r="H9" s="22" t="str">
        <f t="shared" si="3"/>
        <v>หจก.บ้านแพงบริการ</v>
      </c>
      <c r="I9" s="21">
        <f t="shared" si="4"/>
        <v>9480</v>
      </c>
      <c r="J9" s="19" t="s">
        <v>11</v>
      </c>
      <c r="K9" s="19" t="s">
        <v>247</v>
      </c>
      <c r="L9" s="27" t="s">
        <v>246</v>
      </c>
      <c r="M9" s="11"/>
      <c r="N9" s="11"/>
      <c r="O9" s="11"/>
    </row>
    <row r="10" spans="1:17" s="12" customFormat="1" ht="63">
      <c r="A10" s="19">
        <v>5</v>
      </c>
      <c r="B10" s="20" t="s">
        <v>237</v>
      </c>
      <c r="C10" s="18">
        <v>7880</v>
      </c>
      <c r="D10" s="28">
        <f t="shared" ref="D10:D11" si="5">+C10</f>
        <v>7880</v>
      </c>
      <c r="E10" s="19" t="s">
        <v>6</v>
      </c>
      <c r="F10" s="19" t="s">
        <v>37</v>
      </c>
      <c r="G10" s="21">
        <v>7880</v>
      </c>
      <c r="H10" s="22" t="str">
        <f t="shared" ref="H10:H11" si="6">+F10</f>
        <v>บริษัท พี.เอ็ม.กรุ๊ป บึงกาฬ จำกัด</v>
      </c>
      <c r="I10" s="21">
        <f t="shared" ref="I10:I11" si="7">+G10</f>
        <v>7880</v>
      </c>
      <c r="J10" s="19" t="s">
        <v>9</v>
      </c>
      <c r="K10" s="19" t="s">
        <v>251</v>
      </c>
      <c r="L10" s="27" t="s">
        <v>249</v>
      </c>
      <c r="M10" s="11"/>
      <c r="N10" s="11"/>
      <c r="O10" s="11"/>
    </row>
    <row r="11" spans="1:17" s="12" customFormat="1" ht="63">
      <c r="A11" s="19">
        <v>6</v>
      </c>
      <c r="B11" s="20" t="s">
        <v>174</v>
      </c>
      <c r="C11" s="28">
        <v>144827.4</v>
      </c>
      <c r="D11" s="28">
        <f t="shared" si="5"/>
        <v>144827.4</v>
      </c>
      <c r="E11" s="19" t="s">
        <v>6</v>
      </c>
      <c r="F11" s="19" t="s">
        <v>89</v>
      </c>
      <c r="G11" s="21">
        <v>144827.4</v>
      </c>
      <c r="H11" s="22" t="str">
        <f t="shared" si="6"/>
        <v>สหกรณ์โคนมวาริชภูมิ จำกัด</v>
      </c>
      <c r="I11" s="21">
        <f t="shared" si="7"/>
        <v>144827.4</v>
      </c>
      <c r="J11" s="19" t="s">
        <v>9</v>
      </c>
      <c r="K11" s="19" t="s">
        <v>252</v>
      </c>
      <c r="L11" s="27" t="s">
        <v>249</v>
      </c>
      <c r="M11" s="11"/>
      <c r="N11" s="11"/>
      <c r="O11" s="11"/>
    </row>
    <row r="12" spans="1:17" s="12" customFormat="1" ht="84">
      <c r="A12" s="19">
        <v>7</v>
      </c>
      <c r="B12" s="20" t="s">
        <v>235</v>
      </c>
      <c r="C12" s="18">
        <v>980</v>
      </c>
      <c r="D12" s="28">
        <f t="shared" si="0"/>
        <v>980</v>
      </c>
      <c r="E12" s="19" t="s">
        <v>6</v>
      </c>
      <c r="F12" s="26" t="s">
        <v>239</v>
      </c>
      <c r="G12" s="21">
        <v>980</v>
      </c>
      <c r="H12" s="22" t="str">
        <f t="shared" si="3"/>
        <v>หจก.โอฬาร 2550</v>
      </c>
      <c r="I12" s="21">
        <f t="shared" si="4"/>
        <v>980</v>
      </c>
      <c r="J12" s="19" t="s">
        <v>11</v>
      </c>
      <c r="K12" s="19" t="s">
        <v>248</v>
      </c>
      <c r="L12" s="27" t="s">
        <v>249</v>
      </c>
      <c r="M12" s="11"/>
      <c r="N12" s="11"/>
      <c r="O12" s="11"/>
    </row>
    <row r="13" spans="1:17" s="12" customFormat="1" ht="84">
      <c r="A13" s="19">
        <v>8</v>
      </c>
      <c r="B13" s="20" t="s">
        <v>236</v>
      </c>
      <c r="C13" s="18">
        <v>700</v>
      </c>
      <c r="D13" s="28">
        <f t="shared" si="0"/>
        <v>700</v>
      </c>
      <c r="E13" s="19" t="s">
        <v>6</v>
      </c>
      <c r="F13" s="26" t="s">
        <v>240</v>
      </c>
      <c r="G13" s="21">
        <v>700</v>
      </c>
      <c r="H13" s="22" t="str">
        <f t="shared" si="3"/>
        <v>ร้านปรีชาคอมพิวเตอร์</v>
      </c>
      <c r="I13" s="21">
        <f t="shared" si="4"/>
        <v>700</v>
      </c>
      <c r="J13" s="19" t="s">
        <v>11</v>
      </c>
      <c r="K13" s="19" t="s">
        <v>250</v>
      </c>
      <c r="L13" s="27" t="s">
        <v>249</v>
      </c>
      <c r="M13" s="11"/>
      <c r="N13" s="11"/>
      <c r="O13" s="11"/>
    </row>
    <row r="14" spans="1:17" s="12" customFormat="1" ht="42">
      <c r="A14" s="19">
        <v>9</v>
      </c>
      <c r="B14" s="20" t="s">
        <v>36</v>
      </c>
      <c r="C14" s="18">
        <v>2500</v>
      </c>
      <c r="D14" s="28">
        <f t="shared" si="0"/>
        <v>2500</v>
      </c>
      <c r="E14" s="19" t="s">
        <v>6</v>
      </c>
      <c r="F14" s="26" t="s">
        <v>24</v>
      </c>
      <c r="G14" s="21">
        <v>2500</v>
      </c>
      <c r="H14" s="22" t="str">
        <f t="shared" si="3"/>
        <v>ร้านเดอะดีไซน์</v>
      </c>
      <c r="I14" s="21">
        <f t="shared" si="4"/>
        <v>2500</v>
      </c>
      <c r="J14" s="19" t="s">
        <v>9</v>
      </c>
      <c r="K14" s="19" t="s">
        <v>218</v>
      </c>
      <c r="L14" s="27" t="s">
        <v>249</v>
      </c>
      <c r="M14" s="11"/>
      <c r="N14" s="11"/>
      <c r="O14" s="11"/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69'!Print_Titles</vt:lpstr>
      <vt:lpstr>'ต.ค. 68'!Print_Titles</vt:lpstr>
      <vt:lpstr>'ธ.ค. 68'!Print_Titles</vt:lpstr>
      <vt:lpstr>'พ.ย. 68'!Print_Titles</vt:lpstr>
      <vt:lpstr>'ม.ค. 69'!Print_Titles</vt:lpstr>
      <vt:lpstr>'มี.ค.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TPG</dc:creator>
  <cp:lastModifiedBy>lenovo18012568@hotmail.com</cp:lastModifiedBy>
  <cp:lastPrinted>2026-06-19T03:54:49Z</cp:lastPrinted>
  <dcterms:created xsi:type="dcterms:W3CDTF">2021-12-02T09:16:49Z</dcterms:created>
  <dcterms:modified xsi:type="dcterms:W3CDTF">2026-06-19T07:13:49Z</dcterms:modified>
</cp:coreProperties>
</file>